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obbie\Desktop\EACCL\2023-24\"/>
    </mc:Choice>
  </mc:AlternateContent>
  <xr:revisionPtr revIDLastSave="0" documentId="13_ncr:1_{66A701A2-831A-4906-8CD6-125CE6704B0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EAMS" sheetId="2" r:id="rId1"/>
    <sheet name="Individuals" sheetId="4" r:id="rId2"/>
    <sheet name="Race 10" sheetId="12" r:id="rId3"/>
    <sheet name="Race 9" sheetId="11" r:id="rId4"/>
    <sheet name="Race 8" sheetId="10" r:id="rId5"/>
    <sheet name="Race 7" sheetId="9" r:id="rId6"/>
    <sheet name="Race 6" sheetId="8" r:id="rId7"/>
    <sheet name="Race 5" sheetId="7" r:id="rId8"/>
    <sheet name="Race 4" sheetId="6" r:id="rId9"/>
    <sheet name="Race 3" sheetId="5" r:id="rId10"/>
    <sheet name="Race 2" sheetId="3" r:id="rId11"/>
    <sheet name="Race 1 23-24 season" sheetId="1" r:id="rId12"/>
  </sheets>
  <definedNames>
    <definedName name="_xlnm._FilterDatabase" localSheetId="1" hidden="1">Individuals!$Y$1:$Y$370</definedName>
    <definedName name="_xlnm._FilterDatabase" localSheetId="10" hidden="1">'Race 2'!$C$3:$C$229</definedName>
    <definedName name="_xlnm._FilterDatabase" localSheetId="7" hidden="1">'Race 5'!$C$3:$C$167</definedName>
    <definedName name="_xlnm._FilterDatabase" localSheetId="4" hidden="1">'Race 8'!$Q$1:$Q$172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2" l="1"/>
  <c r="AB44" i="2"/>
  <c r="AB36" i="2"/>
  <c r="AB14" i="2"/>
  <c r="AB38" i="2"/>
  <c r="AB29" i="2"/>
  <c r="AB6" i="2"/>
  <c r="AB17" i="2"/>
  <c r="AB32" i="2"/>
  <c r="AB41" i="2"/>
  <c r="AB48" i="2"/>
  <c r="AB7" i="2"/>
  <c r="AB20" i="2"/>
  <c r="AB34" i="2"/>
  <c r="AB49" i="2"/>
  <c r="AB37" i="2"/>
  <c r="AB13" i="2"/>
  <c r="AB47" i="2"/>
  <c r="AB11" i="2"/>
  <c r="AB30" i="2"/>
  <c r="AB33" i="2"/>
  <c r="AB24" i="2"/>
  <c r="AB25" i="2"/>
  <c r="AB4" i="2"/>
  <c r="AB12" i="2"/>
  <c r="AB26" i="2"/>
  <c r="AB43" i="2"/>
  <c r="AB15" i="2"/>
  <c r="AB40" i="2"/>
  <c r="AB8" i="2"/>
  <c r="AB22" i="2"/>
  <c r="AB35" i="2"/>
  <c r="AB46" i="2"/>
  <c r="AB23" i="2"/>
  <c r="AB5" i="2"/>
  <c r="AB16" i="2"/>
  <c r="AB39" i="2"/>
  <c r="AB19" i="2"/>
  <c r="AB9" i="2"/>
  <c r="AB28" i="2"/>
  <c r="AB27" i="2"/>
  <c r="AB31" i="2"/>
  <c r="AB3" i="2"/>
  <c r="AB10" i="2"/>
  <c r="AB21" i="2"/>
  <c r="AB42" i="2"/>
  <c r="AB45" i="2"/>
  <c r="AP61" i="4"/>
  <c r="AP183" i="4"/>
  <c r="AP27" i="4"/>
  <c r="AP15" i="4"/>
  <c r="AP125" i="4"/>
  <c r="AP203" i="4"/>
  <c r="AP198" i="4"/>
  <c r="AP134" i="4"/>
  <c r="AP101" i="4"/>
  <c r="AP21" i="4"/>
  <c r="AP149" i="4"/>
  <c r="AP90" i="4"/>
  <c r="AP208" i="4"/>
  <c r="AP69" i="4"/>
  <c r="AP113" i="4"/>
  <c r="AP91" i="4"/>
  <c r="AP109" i="4"/>
  <c r="AP13" i="4"/>
  <c r="AP33" i="4"/>
  <c r="AP116" i="4"/>
  <c r="AP141" i="4"/>
  <c r="AP37" i="4"/>
  <c r="AP77" i="4"/>
  <c r="AP223" i="4"/>
  <c r="AP31" i="4"/>
  <c r="AP171" i="4"/>
  <c r="AP132" i="4"/>
  <c r="AP100" i="4"/>
  <c r="AP157" i="4"/>
  <c r="AP52" i="4"/>
  <c r="AP211" i="4"/>
  <c r="AP159" i="4"/>
  <c r="AP118" i="4"/>
  <c r="AP139" i="4"/>
  <c r="AP160" i="4"/>
  <c r="AP153" i="4"/>
  <c r="AP197" i="4"/>
  <c r="AP8" i="4"/>
  <c r="AP64" i="4"/>
  <c r="AP176" i="4"/>
  <c r="AP212" i="4"/>
  <c r="AP7" i="4"/>
  <c r="AP40" i="4"/>
  <c r="AP217" i="4"/>
  <c r="AP148" i="4"/>
  <c r="AP172" i="4"/>
  <c r="AP47" i="4"/>
  <c r="AP147" i="4"/>
  <c r="AP56" i="4"/>
  <c r="AP189" i="4"/>
  <c r="AP186" i="4"/>
  <c r="AP80" i="4"/>
  <c r="AP25" i="4"/>
  <c r="AP123" i="4"/>
  <c r="AP177" i="4"/>
  <c r="AP115" i="4"/>
  <c r="AP131" i="4"/>
  <c r="AP220" i="4"/>
  <c r="AP9" i="4"/>
  <c r="AP94" i="4"/>
  <c r="AP144" i="4"/>
  <c r="AP195" i="4"/>
  <c r="AP124" i="4"/>
  <c r="AP154" i="4"/>
  <c r="AP30" i="4"/>
  <c r="AP85" i="4"/>
  <c r="AP184" i="4"/>
  <c r="AP168" i="4"/>
  <c r="AP143" i="4"/>
  <c r="AP102" i="4"/>
  <c r="AP58" i="4"/>
  <c r="AP121" i="4"/>
  <c r="AP150" i="4"/>
  <c r="AP87" i="4"/>
  <c r="AP82" i="4"/>
  <c r="AP36" i="4"/>
  <c r="AP194" i="4"/>
  <c r="AP173" i="4"/>
  <c r="AP57" i="4"/>
  <c r="AP140" i="4"/>
  <c r="AP59" i="4"/>
  <c r="AP122" i="4"/>
  <c r="AP22" i="4"/>
  <c r="AP65" i="4"/>
  <c r="AP169" i="4"/>
  <c r="AP167" i="4"/>
  <c r="AP126" i="4"/>
  <c r="AP204" i="4"/>
  <c r="AP158" i="4"/>
  <c r="AP221" i="4"/>
  <c r="AP117" i="4"/>
  <c r="AP178" i="4"/>
  <c r="AP151" i="4"/>
  <c r="AP163" i="4"/>
  <c r="AP105" i="4"/>
  <c r="AP10" i="4"/>
  <c r="AP206" i="4"/>
  <c r="AP39" i="4"/>
  <c r="AP213" i="4"/>
  <c r="AP106" i="4"/>
  <c r="AP75" i="4"/>
  <c r="AP136" i="4"/>
  <c r="AP26" i="4"/>
  <c r="AP18" i="4"/>
  <c r="AP199" i="4"/>
  <c r="AP170" i="4"/>
  <c r="AP53" i="4"/>
  <c r="AP216" i="4"/>
  <c r="AP16" i="4"/>
  <c r="AP17" i="4"/>
  <c r="AP218" i="4"/>
  <c r="AP50" i="4"/>
  <c r="AP137" i="4"/>
  <c r="AP5" i="4"/>
  <c r="AP209" i="4"/>
  <c r="AP89" i="4"/>
  <c r="AP187" i="4"/>
  <c r="AP71" i="4"/>
  <c r="AP164" i="4"/>
  <c r="AP68" i="4"/>
  <c r="AP51" i="4"/>
  <c r="AP112" i="4"/>
  <c r="AP120" i="4"/>
  <c r="AP66" i="4"/>
  <c r="AP14" i="4"/>
  <c r="AP202" i="4"/>
  <c r="AP55" i="4"/>
  <c r="AP88" i="4"/>
  <c r="AP48" i="4"/>
  <c r="AP114" i="4"/>
  <c r="AP161" i="4"/>
  <c r="AP67" i="4"/>
  <c r="AP97" i="4"/>
  <c r="AP205" i="4"/>
  <c r="AP74" i="4"/>
  <c r="AP155" i="4"/>
  <c r="AP185" i="4"/>
  <c r="AP32" i="4"/>
  <c r="AP46" i="4"/>
  <c r="AP4" i="4"/>
  <c r="AP193" i="4"/>
  <c r="AP146" i="4"/>
  <c r="AP201" i="4"/>
  <c r="AP156" i="4"/>
  <c r="AP133" i="4"/>
  <c r="AP78" i="4"/>
  <c r="AP200" i="4"/>
  <c r="AP60" i="4"/>
  <c r="AP182" i="4"/>
  <c r="AP127" i="4"/>
  <c r="AP162" i="4"/>
  <c r="AP62" i="4"/>
  <c r="AP96" i="4"/>
  <c r="AP174" i="4"/>
  <c r="AP191" i="4"/>
  <c r="AP214" i="4"/>
  <c r="AP175" i="4"/>
  <c r="AP145" i="4"/>
  <c r="AP93" i="4"/>
  <c r="AP92" i="4"/>
  <c r="AP54" i="4"/>
  <c r="AP135" i="4"/>
  <c r="AP108" i="4"/>
  <c r="AP73" i="4"/>
  <c r="AP35" i="4"/>
  <c r="AP23" i="4"/>
  <c r="AP190" i="4"/>
  <c r="AP63" i="4"/>
  <c r="AP38" i="4"/>
  <c r="AP19" i="4"/>
  <c r="AP43" i="4"/>
  <c r="AP28" i="4"/>
  <c r="AP207" i="4"/>
  <c r="AP76" i="4"/>
  <c r="AP215" i="4"/>
  <c r="AP72" i="4"/>
  <c r="AP45" i="4"/>
  <c r="AP24" i="4"/>
  <c r="AP110" i="4"/>
  <c r="AP99" i="4"/>
  <c r="AP181" i="4"/>
  <c r="AP41" i="4"/>
  <c r="AP70" i="4"/>
  <c r="AP81" i="4"/>
  <c r="AP196" i="4"/>
  <c r="AP29" i="4"/>
  <c r="AP119" i="4"/>
  <c r="AP95" i="4"/>
  <c r="AP210" i="4"/>
  <c r="AP84" i="4"/>
  <c r="AP6" i="4"/>
  <c r="AP166" i="4"/>
  <c r="AP3" i="4"/>
  <c r="AP111" i="4"/>
  <c r="AP44" i="4"/>
  <c r="AP188" i="4"/>
  <c r="AP192" i="4"/>
  <c r="AP86" i="4"/>
  <c r="AP79" i="4"/>
  <c r="AP104" i="4"/>
  <c r="AP49" i="4"/>
  <c r="AP20" i="4"/>
  <c r="AP222" i="4"/>
  <c r="AP42" i="4"/>
  <c r="AP142" i="4"/>
  <c r="AP219" i="4"/>
  <c r="AP130" i="4"/>
  <c r="AP128" i="4"/>
  <c r="AP12" i="4"/>
  <c r="AP98" i="4"/>
  <c r="AP103" i="4"/>
  <c r="AP152" i="4"/>
  <c r="AP34" i="4"/>
  <c r="AP129" i="4"/>
  <c r="AP165" i="4"/>
  <c r="AP107" i="4"/>
  <c r="AP180" i="4"/>
  <c r="AP138" i="4"/>
  <c r="AP11" i="4"/>
  <c r="AP83" i="4"/>
  <c r="AP179" i="4"/>
  <c r="AO149" i="4"/>
  <c r="AO132" i="4"/>
  <c r="AO40" i="4"/>
  <c r="AO9" i="4"/>
  <c r="AO82" i="4"/>
  <c r="AO117" i="4"/>
  <c r="AO53" i="4"/>
  <c r="AO120" i="4"/>
  <c r="AO46" i="4"/>
  <c r="AO191" i="4"/>
  <c r="AO190" i="4"/>
  <c r="AO215" i="4"/>
  <c r="AO70" i="4"/>
  <c r="AO6" i="4"/>
  <c r="AO79" i="4"/>
  <c r="AO130" i="4"/>
  <c r="AO165" i="4"/>
  <c r="AN61" i="4"/>
  <c r="AN183" i="4"/>
  <c r="AO183" i="4" s="1"/>
  <c r="AN27" i="4"/>
  <c r="AN15" i="4"/>
  <c r="AN125" i="4"/>
  <c r="AN203" i="4"/>
  <c r="AO203" i="4" s="1"/>
  <c r="AN198" i="4"/>
  <c r="AN134" i="4"/>
  <c r="AN101" i="4"/>
  <c r="AN21" i="4"/>
  <c r="AO21" i="4" s="1"/>
  <c r="AN149" i="4"/>
  <c r="AN90" i="4"/>
  <c r="AN208" i="4"/>
  <c r="AN69" i="4"/>
  <c r="AO69" i="4" s="1"/>
  <c r="AN113" i="4"/>
  <c r="AN91" i="4"/>
  <c r="AN109" i="4"/>
  <c r="AN13" i="4"/>
  <c r="AO13" i="4" s="1"/>
  <c r="AN33" i="4"/>
  <c r="AN116" i="4"/>
  <c r="AN141" i="4"/>
  <c r="AN37" i="4"/>
  <c r="AO37" i="4" s="1"/>
  <c r="AN77" i="4"/>
  <c r="AN223" i="4"/>
  <c r="AN31" i="4"/>
  <c r="AN171" i="4"/>
  <c r="AO171" i="4" s="1"/>
  <c r="AN132" i="4"/>
  <c r="AN100" i="4"/>
  <c r="AN157" i="4"/>
  <c r="AN52" i="4"/>
  <c r="AO52" i="4" s="1"/>
  <c r="AN211" i="4"/>
  <c r="AN159" i="4"/>
  <c r="AN118" i="4"/>
  <c r="AN139" i="4"/>
  <c r="AO139" i="4" s="1"/>
  <c r="AN160" i="4"/>
  <c r="AN153" i="4"/>
  <c r="AN197" i="4"/>
  <c r="AN8" i="4"/>
  <c r="AO8" i="4" s="1"/>
  <c r="AN64" i="4"/>
  <c r="AN176" i="4"/>
  <c r="AN212" i="4"/>
  <c r="AN7" i="4"/>
  <c r="AO7" i="4" s="1"/>
  <c r="AN40" i="4"/>
  <c r="AN217" i="4"/>
  <c r="AN148" i="4"/>
  <c r="AN172" i="4"/>
  <c r="AO172" i="4" s="1"/>
  <c r="AN47" i="4"/>
  <c r="AN147" i="4"/>
  <c r="AN56" i="4"/>
  <c r="AN189" i="4"/>
  <c r="AO189" i="4" s="1"/>
  <c r="AN186" i="4"/>
  <c r="AN80" i="4"/>
  <c r="AN25" i="4"/>
  <c r="AN123" i="4"/>
  <c r="AO123" i="4" s="1"/>
  <c r="AN177" i="4"/>
  <c r="AN115" i="4"/>
  <c r="AN131" i="4"/>
  <c r="AN220" i="4"/>
  <c r="AO220" i="4" s="1"/>
  <c r="AN9" i="4"/>
  <c r="AN94" i="4"/>
  <c r="AN144" i="4"/>
  <c r="AN195" i="4"/>
  <c r="AO195" i="4" s="1"/>
  <c r="AN124" i="4"/>
  <c r="AN154" i="4"/>
  <c r="AN30" i="4"/>
  <c r="AN85" i="4"/>
  <c r="AO85" i="4" s="1"/>
  <c r="AN184" i="4"/>
  <c r="AN168" i="4"/>
  <c r="AN143" i="4"/>
  <c r="AN102" i="4"/>
  <c r="AO102" i="4" s="1"/>
  <c r="AN58" i="4"/>
  <c r="AN121" i="4"/>
  <c r="AN150" i="4"/>
  <c r="AN87" i="4"/>
  <c r="AO87" i="4" s="1"/>
  <c r="AN82" i="4"/>
  <c r="AN36" i="4"/>
  <c r="AN194" i="4"/>
  <c r="AN173" i="4"/>
  <c r="AO173" i="4" s="1"/>
  <c r="AN57" i="4"/>
  <c r="AN140" i="4"/>
  <c r="AN59" i="4"/>
  <c r="AN122" i="4"/>
  <c r="AO122" i="4" s="1"/>
  <c r="AN22" i="4"/>
  <c r="AN65" i="4"/>
  <c r="AN169" i="4"/>
  <c r="AN167" i="4"/>
  <c r="AO167" i="4" s="1"/>
  <c r="AN126" i="4"/>
  <c r="AN204" i="4"/>
  <c r="AN158" i="4"/>
  <c r="AN221" i="4"/>
  <c r="AO221" i="4" s="1"/>
  <c r="AN117" i="4"/>
  <c r="AN178" i="4"/>
  <c r="AN151" i="4"/>
  <c r="AN163" i="4"/>
  <c r="AO163" i="4" s="1"/>
  <c r="AN105" i="4"/>
  <c r="AN10" i="4"/>
  <c r="AN206" i="4"/>
  <c r="AN39" i="4"/>
  <c r="AO39" i="4" s="1"/>
  <c r="AN213" i="4"/>
  <c r="AN106" i="4"/>
  <c r="AN75" i="4"/>
  <c r="AN136" i="4"/>
  <c r="AO136" i="4" s="1"/>
  <c r="AN26" i="4"/>
  <c r="AN18" i="4"/>
  <c r="AN199" i="4"/>
  <c r="AN170" i="4"/>
  <c r="AO170" i="4" s="1"/>
  <c r="AN53" i="4"/>
  <c r="AN216" i="4"/>
  <c r="AN16" i="4"/>
  <c r="AN17" i="4"/>
  <c r="AO17" i="4" s="1"/>
  <c r="AN218" i="4"/>
  <c r="AN50" i="4"/>
  <c r="AN137" i="4"/>
  <c r="AN5" i="4"/>
  <c r="AO5" i="4" s="1"/>
  <c r="AN209" i="4"/>
  <c r="AN89" i="4"/>
  <c r="AN187" i="4"/>
  <c r="AN71" i="4"/>
  <c r="AO71" i="4" s="1"/>
  <c r="AN164" i="4"/>
  <c r="AN68" i="4"/>
  <c r="AN51" i="4"/>
  <c r="AN112" i="4"/>
  <c r="AO112" i="4" s="1"/>
  <c r="AN120" i="4"/>
  <c r="AN66" i="4"/>
  <c r="AN14" i="4"/>
  <c r="AN202" i="4"/>
  <c r="AO202" i="4" s="1"/>
  <c r="AN55" i="4"/>
  <c r="AN88" i="4"/>
  <c r="AN48" i="4"/>
  <c r="AN114" i="4"/>
  <c r="AO114" i="4" s="1"/>
  <c r="AN161" i="4"/>
  <c r="AN67" i="4"/>
  <c r="AN97" i="4"/>
  <c r="AN205" i="4"/>
  <c r="AO205" i="4" s="1"/>
  <c r="AN74" i="4"/>
  <c r="AN155" i="4"/>
  <c r="AN185" i="4"/>
  <c r="AN32" i="4"/>
  <c r="AO32" i="4" s="1"/>
  <c r="AN46" i="4"/>
  <c r="AN4" i="4"/>
  <c r="AN193" i="4"/>
  <c r="AN146" i="4"/>
  <c r="AO146" i="4" s="1"/>
  <c r="AN201" i="4"/>
  <c r="AN156" i="4"/>
  <c r="AN133" i="4"/>
  <c r="AN78" i="4"/>
  <c r="AO78" i="4" s="1"/>
  <c r="AN200" i="4"/>
  <c r="AN60" i="4"/>
  <c r="AN182" i="4"/>
  <c r="AN127" i="4"/>
  <c r="AO127" i="4" s="1"/>
  <c r="AN162" i="4"/>
  <c r="AN62" i="4"/>
  <c r="AN96" i="4"/>
  <c r="AN174" i="4"/>
  <c r="AO174" i="4" s="1"/>
  <c r="AN191" i="4"/>
  <c r="AN214" i="4"/>
  <c r="AN175" i="4"/>
  <c r="AN145" i="4"/>
  <c r="AO145" i="4" s="1"/>
  <c r="AN93" i="4"/>
  <c r="AN92" i="4"/>
  <c r="AN54" i="4"/>
  <c r="AN135" i="4"/>
  <c r="AO135" i="4" s="1"/>
  <c r="AN108" i="4"/>
  <c r="AN73" i="4"/>
  <c r="AN35" i="4"/>
  <c r="AN23" i="4"/>
  <c r="AO23" i="4" s="1"/>
  <c r="AN190" i="4"/>
  <c r="AN63" i="4"/>
  <c r="AN38" i="4"/>
  <c r="AN19" i="4"/>
  <c r="AO19" i="4" s="1"/>
  <c r="AN43" i="4"/>
  <c r="AN28" i="4"/>
  <c r="AN207" i="4"/>
  <c r="AN76" i="4"/>
  <c r="AO76" i="4" s="1"/>
  <c r="AN215" i="4"/>
  <c r="AN72" i="4"/>
  <c r="AN45" i="4"/>
  <c r="AN24" i="4"/>
  <c r="AO24" i="4" s="1"/>
  <c r="AN110" i="4"/>
  <c r="AN99" i="4"/>
  <c r="AN181" i="4"/>
  <c r="AN41" i="4"/>
  <c r="AO41" i="4" s="1"/>
  <c r="AN70" i="4"/>
  <c r="AN81" i="4"/>
  <c r="AN196" i="4"/>
  <c r="AN29" i="4"/>
  <c r="AO29" i="4" s="1"/>
  <c r="AN119" i="4"/>
  <c r="AN95" i="4"/>
  <c r="AN210" i="4"/>
  <c r="AN84" i="4"/>
  <c r="AO84" i="4" s="1"/>
  <c r="AN6" i="4"/>
  <c r="AN166" i="4"/>
  <c r="AN3" i="4"/>
  <c r="AN111" i="4"/>
  <c r="AO111" i="4" s="1"/>
  <c r="AN44" i="4"/>
  <c r="AN188" i="4"/>
  <c r="AN192" i="4"/>
  <c r="AN86" i="4"/>
  <c r="AO86" i="4" s="1"/>
  <c r="AN79" i="4"/>
  <c r="AN104" i="4"/>
  <c r="AN49" i="4"/>
  <c r="AN20" i="4"/>
  <c r="AO20" i="4" s="1"/>
  <c r="AN222" i="4"/>
  <c r="AN42" i="4"/>
  <c r="AN142" i="4"/>
  <c r="AN219" i="4"/>
  <c r="AO219" i="4" s="1"/>
  <c r="AN130" i="4"/>
  <c r="AN128" i="4"/>
  <c r="AN12" i="4"/>
  <c r="AN98" i="4"/>
  <c r="AO98" i="4" s="1"/>
  <c r="AN103" i="4"/>
  <c r="AN152" i="4"/>
  <c r="AN34" i="4"/>
  <c r="AN129" i="4"/>
  <c r="AO129" i="4" s="1"/>
  <c r="AN165" i="4"/>
  <c r="AN107" i="4"/>
  <c r="AN180" i="4"/>
  <c r="AN138" i="4"/>
  <c r="AO138" i="4" s="1"/>
  <c r="AN11" i="4"/>
  <c r="AN83" i="4"/>
  <c r="AN179" i="4"/>
  <c r="AM61" i="4"/>
  <c r="AM183" i="4"/>
  <c r="AM27" i="4"/>
  <c r="AM15" i="4"/>
  <c r="AM125" i="4"/>
  <c r="AM203" i="4"/>
  <c r="AM198" i="4"/>
  <c r="AM134" i="4"/>
  <c r="AM101" i="4"/>
  <c r="AM21" i="4"/>
  <c r="AM149" i="4"/>
  <c r="AM90" i="4"/>
  <c r="AM208" i="4"/>
  <c r="AM69" i="4"/>
  <c r="AM113" i="4"/>
  <c r="AM91" i="4"/>
  <c r="AM109" i="4"/>
  <c r="AM13" i="4"/>
  <c r="AM33" i="4"/>
  <c r="AM116" i="4"/>
  <c r="AM141" i="4"/>
  <c r="AM37" i="4"/>
  <c r="AM77" i="4"/>
  <c r="AM223" i="4"/>
  <c r="AM31" i="4"/>
  <c r="AM171" i="4"/>
  <c r="AM132" i="4"/>
  <c r="AM100" i="4"/>
  <c r="AM157" i="4"/>
  <c r="AM52" i="4"/>
  <c r="AM211" i="4"/>
  <c r="AM159" i="4"/>
  <c r="AM118" i="4"/>
  <c r="AM139" i="4"/>
  <c r="AM160" i="4"/>
  <c r="AM153" i="4"/>
  <c r="AM197" i="4"/>
  <c r="AM8" i="4"/>
  <c r="AM64" i="4"/>
  <c r="AM176" i="4"/>
  <c r="AM212" i="4"/>
  <c r="AM7" i="4"/>
  <c r="AM40" i="4"/>
  <c r="AM217" i="4"/>
  <c r="AM148" i="4"/>
  <c r="AM172" i="4"/>
  <c r="AM47" i="4"/>
  <c r="AM147" i="4"/>
  <c r="AM56" i="4"/>
  <c r="AM189" i="4"/>
  <c r="AM186" i="4"/>
  <c r="AM80" i="4"/>
  <c r="AM25" i="4"/>
  <c r="AM123" i="4"/>
  <c r="AM177" i="4"/>
  <c r="AM115" i="4"/>
  <c r="AM131" i="4"/>
  <c r="AM220" i="4"/>
  <c r="AM9" i="4"/>
  <c r="AM94" i="4"/>
  <c r="AM144" i="4"/>
  <c r="AM195" i="4"/>
  <c r="AM124" i="4"/>
  <c r="AM154" i="4"/>
  <c r="AM30" i="4"/>
  <c r="AM85" i="4"/>
  <c r="AM184" i="4"/>
  <c r="AM168" i="4"/>
  <c r="AM143" i="4"/>
  <c r="AM102" i="4"/>
  <c r="AM58" i="4"/>
  <c r="AM121" i="4"/>
  <c r="AM150" i="4"/>
  <c r="AM87" i="4"/>
  <c r="AM82" i="4"/>
  <c r="AM36" i="4"/>
  <c r="AM194" i="4"/>
  <c r="AM173" i="4"/>
  <c r="AM57" i="4"/>
  <c r="AM140" i="4"/>
  <c r="AM59" i="4"/>
  <c r="AM122" i="4"/>
  <c r="AM22" i="4"/>
  <c r="AM65" i="4"/>
  <c r="AM169" i="4"/>
  <c r="AM167" i="4"/>
  <c r="AM126" i="4"/>
  <c r="AM204" i="4"/>
  <c r="AM158" i="4"/>
  <c r="AM221" i="4"/>
  <c r="AM117" i="4"/>
  <c r="AM178" i="4"/>
  <c r="AM151" i="4"/>
  <c r="AM163" i="4"/>
  <c r="AM105" i="4"/>
  <c r="AM10" i="4"/>
  <c r="AM206" i="4"/>
  <c r="AM39" i="4"/>
  <c r="AM213" i="4"/>
  <c r="AM106" i="4"/>
  <c r="AM75" i="4"/>
  <c r="AM136" i="4"/>
  <c r="AM26" i="4"/>
  <c r="AM18" i="4"/>
  <c r="AM199" i="4"/>
  <c r="AM170" i="4"/>
  <c r="AM53" i="4"/>
  <c r="AM216" i="4"/>
  <c r="AM16" i="4"/>
  <c r="AM17" i="4"/>
  <c r="AM218" i="4"/>
  <c r="AM50" i="4"/>
  <c r="AM137" i="4"/>
  <c r="AM5" i="4"/>
  <c r="AM209" i="4"/>
  <c r="AM89" i="4"/>
  <c r="AM187" i="4"/>
  <c r="AM71" i="4"/>
  <c r="AM164" i="4"/>
  <c r="AM68" i="4"/>
  <c r="AM51" i="4"/>
  <c r="AM112" i="4"/>
  <c r="AM120" i="4"/>
  <c r="AM66" i="4"/>
  <c r="AM14" i="4"/>
  <c r="AM202" i="4"/>
  <c r="AM55" i="4"/>
  <c r="AM88" i="4"/>
  <c r="AM48" i="4"/>
  <c r="AM114" i="4"/>
  <c r="AM161" i="4"/>
  <c r="AM67" i="4"/>
  <c r="AM97" i="4"/>
  <c r="AM205" i="4"/>
  <c r="AM74" i="4"/>
  <c r="AM155" i="4"/>
  <c r="AM185" i="4"/>
  <c r="AM32" i="4"/>
  <c r="AM46" i="4"/>
  <c r="AM4" i="4"/>
  <c r="AM193" i="4"/>
  <c r="AM146" i="4"/>
  <c r="AM201" i="4"/>
  <c r="AM156" i="4"/>
  <c r="AM133" i="4"/>
  <c r="AM78" i="4"/>
  <c r="AM200" i="4"/>
  <c r="AM60" i="4"/>
  <c r="AM182" i="4"/>
  <c r="AM127" i="4"/>
  <c r="AM162" i="4"/>
  <c r="AM62" i="4"/>
  <c r="AM96" i="4"/>
  <c r="AM174" i="4"/>
  <c r="AM191" i="4"/>
  <c r="AM214" i="4"/>
  <c r="AM175" i="4"/>
  <c r="AM145" i="4"/>
  <c r="AM93" i="4"/>
  <c r="AM92" i="4"/>
  <c r="AM54" i="4"/>
  <c r="AM135" i="4"/>
  <c r="AM108" i="4"/>
  <c r="AM73" i="4"/>
  <c r="AM35" i="4"/>
  <c r="AM23" i="4"/>
  <c r="AM190" i="4"/>
  <c r="AM63" i="4"/>
  <c r="AM38" i="4"/>
  <c r="AM19" i="4"/>
  <c r="AM43" i="4"/>
  <c r="AM28" i="4"/>
  <c r="AM207" i="4"/>
  <c r="AM76" i="4"/>
  <c r="AM215" i="4"/>
  <c r="AM72" i="4"/>
  <c r="AM45" i="4"/>
  <c r="AM24" i="4"/>
  <c r="AM110" i="4"/>
  <c r="AM99" i="4"/>
  <c r="AM181" i="4"/>
  <c r="AM41" i="4"/>
  <c r="AM70" i="4"/>
  <c r="AM81" i="4"/>
  <c r="AM196" i="4"/>
  <c r="AM29" i="4"/>
  <c r="AM119" i="4"/>
  <c r="AM95" i="4"/>
  <c r="AM210" i="4"/>
  <c r="AM84" i="4"/>
  <c r="AM6" i="4"/>
  <c r="AM166" i="4"/>
  <c r="AM3" i="4"/>
  <c r="AM111" i="4"/>
  <c r="AM44" i="4"/>
  <c r="AM188" i="4"/>
  <c r="AM192" i="4"/>
  <c r="AM86" i="4"/>
  <c r="AM79" i="4"/>
  <c r="AM104" i="4"/>
  <c r="AM49" i="4"/>
  <c r="AM20" i="4"/>
  <c r="AM222" i="4"/>
  <c r="AM42" i="4"/>
  <c r="AM142" i="4"/>
  <c r="AM219" i="4"/>
  <c r="AM130" i="4"/>
  <c r="AM128" i="4"/>
  <c r="AM12" i="4"/>
  <c r="AM98" i="4"/>
  <c r="AM103" i="4"/>
  <c r="AM152" i="4"/>
  <c r="AM34" i="4"/>
  <c r="AM129" i="4"/>
  <c r="AM165" i="4"/>
  <c r="AM107" i="4"/>
  <c r="AM180" i="4"/>
  <c r="AM138" i="4"/>
  <c r="AM11" i="4"/>
  <c r="AM83" i="4"/>
  <c r="AM179" i="4"/>
  <c r="AL61" i="4"/>
  <c r="AL183" i="4"/>
  <c r="AL27" i="4"/>
  <c r="AO27" i="4" s="1"/>
  <c r="AL15" i="4"/>
  <c r="AO15" i="4" s="1"/>
  <c r="AL125" i="4"/>
  <c r="AL203" i="4"/>
  <c r="AL198" i="4"/>
  <c r="AO198" i="4" s="1"/>
  <c r="AL134" i="4"/>
  <c r="AO134" i="4" s="1"/>
  <c r="AL101" i="4"/>
  <c r="AL21" i="4"/>
  <c r="AL149" i="4"/>
  <c r="AL90" i="4"/>
  <c r="AO90" i="4" s="1"/>
  <c r="AL208" i="4"/>
  <c r="AL69" i="4"/>
  <c r="AL113" i="4"/>
  <c r="AO113" i="4" s="1"/>
  <c r="AL91" i="4"/>
  <c r="AO91" i="4" s="1"/>
  <c r="AL109" i="4"/>
  <c r="AL13" i="4"/>
  <c r="AL33" i="4"/>
  <c r="AO33" i="4" s="1"/>
  <c r="AL116" i="4"/>
  <c r="AO116" i="4" s="1"/>
  <c r="AL141" i="4"/>
  <c r="AL37" i="4"/>
  <c r="AL77" i="4"/>
  <c r="AO77" i="4" s="1"/>
  <c r="AL223" i="4"/>
  <c r="AO223" i="4" s="1"/>
  <c r="AL31" i="4"/>
  <c r="AL171" i="4"/>
  <c r="AL132" i="4"/>
  <c r="AL100" i="4"/>
  <c r="AO100" i="4" s="1"/>
  <c r="AL157" i="4"/>
  <c r="AL52" i="4"/>
  <c r="AL211" i="4"/>
  <c r="AO211" i="4" s="1"/>
  <c r="AL159" i="4"/>
  <c r="AO159" i="4" s="1"/>
  <c r="AL118" i="4"/>
  <c r="AL139" i="4"/>
  <c r="AL160" i="4"/>
  <c r="AO160" i="4" s="1"/>
  <c r="AL153" i="4"/>
  <c r="AO153" i="4" s="1"/>
  <c r="AL197" i="4"/>
  <c r="AL8" i="4"/>
  <c r="AL64" i="4"/>
  <c r="AO64" i="4" s="1"/>
  <c r="AL176" i="4"/>
  <c r="AO176" i="4" s="1"/>
  <c r="AL212" i="4"/>
  <c r="AL7" i="4"/>
  <c r="AL40" i="4"/>
  <c r="AL217" i="4"/>
  <c r="AO217" i="4" s="1"/>
  <c r="AL148" i="4"/>
  <c r="AL172" i="4"/>
  <c r="AL47" i="4"/>
  <c r="AO47" i="4" s="1"/>
  <c r="AL147" i="4"/>
  <c r="AO147" i="4" s="1"/>
  <c r="AL56" i="4"/>
  <c r="AL189" i="4"/>
  <c r="AL186" i="4"/>
  <c r="AO186" i="4" s="1"/>
  <c r="AL80" i="4"/>
  <c r="AO80" i="4" s="1"/>
  <c r="AL25" i="4"/>
  <c r="AL123" i="4"/>
  <c r="AL177" i="4"/>
  <c r="AO177" i="4" s="1"/>
  <c r="AL115" i="4"/>
  <c r="AO115" i="4" s="1"/>
  <c r="AL131" i="4"/>
  <c r="AL220" i="4"/>
  <c r="AL9" i="4"/>
  <c r="AL94" i="4"/>
  <c r="AO94" i="4" s="1"/>
  <c r="AL144" i="4"/>
  <c r="AL195" i="4"/>
  <c r="AL124" i="4"/>
  <c r="AO124" i="4" s="1"/>
  <c r="AL154" i="4"/>
  <c r="AO154" i="4" s="1"/>
  <c r="AL30" i="4"/>
  <c r="AL85" i="4"/>
  <c r="AL184" i="4"/>
  <c r="AO184" i="4" s="1"/>
  <c r="AL168" i="4"/>
  <c r="AO168" i="4" s="1"/>
  <c r="AL143" i="4"/>
  <c r="AL102" i="4"/>
  <c r="AL58" i="4"/>
  <c r="AO58" i="4" s="1"/>
  <c r="AL121" i="4"/>
  <c r="AO121" i="4" s="1"/>
  <c r="AL150" i="4"/>
  <c r="AL87" i="4"/>
  <c r="AL82" i="4"/>
  <c r="AL36" i="4"/>
  <c r="AO36" i="4" s="1"/>
  <c r="AL194" i="4"/>
  <c r="AL173" i="4"/>
  <c r="AL57" i="4"/>
  <c r="AO57" i="4" s="1"/>
  <c r="AL140" i="4"/>
  <c r="AO140" i="4" s="1"/>
  <c r="AL59" i="4"/>
  <c r="AL122" i="4"/>
  <c r="AL22" i="4"/>
  <c r="AO22" i="4" s="1"/>
  <c r="AL65" i="4"/>
  <c r="AO65" i="4" s="1"/>
  <c r="AL169" i="4"/>
  <c r="AL167" i="4"/>
  <c r="AL126" i="4"/>
  <c r="AO126" i="4" s="1"/>
  <c r="AL204" i="4"/>
  <c r="AO204" i="4" s="1"/>
  <c r="AL158" i="4"/>
  <c r="AL221" i="4"/>
  <c r="AL117" i="4"/>
  <c r="AL178" i="4"/>
  <c r="AO178" i="4" s="1"/>
  <c r="AL151" i="4"/>
  <c r="AL163" i="4"/>
  <c r="AL105" i="4"/>
  <c r="AO105" i="4" s="1"/>
  <c r="AL10" i="4"/>
  <c r="AO10" i="4" s="1"/>
  <c r="AL206" i="4"/>
  <c r="AL39" i="4"/>
  <c r="AL213" i="4"/>
  <c r="AO213" i="4" s="1"/>
  <c r="AL106" i="4"/>
  <c r="AO106" i="4" s="1"/>
  <c r="AL75" i="4"/>
  <c r="AL136" i="4"/>
  <c r="AL26" i="4"/>
  <c r="AO26" i="4" s="1"/>
  <c r="AL18" i="4"/>
  <c r="AO18" i="4" s="1"/>
  <c r="AL199" i="4"/>
  <c r="AL170" i="4"/>
  <c r="AL53" i="4"/>
  <c r="AL216" i="4"/>
  <c r="AO216" i="4" s="1"/>
  <c r="AL16" i="4"/>
  <c r="AL17" i="4"/>
  <c r="AL218" i="4"/>
  <c r="AO218" i="4" s="1"/>
  <c r="AL50" i="4"/>
  <c r="AO50" i="4" s="1"/>
  <c r="AL137" i="4"/>
  <c r="AL5" i="4"/>
  <c r="AL209" i="4"/>
  <c r="AO209" i="4" s="1"/>
  <c r="AL89" i="4"/>
  <c r="AO89" i="4" s="1"/>
  <c r="AL187" i="4"/>
  <c r="AL71" i="4"/>
  <c r="AL164" i="4"/>
  <c r="AO164" i="4" s="1"/>
  <c r="AL68" i="4"/>
  <c r="AO68" i="4" s="1"/>
  <c r="AL51" i="4"/>
  <c r="AL112" i="4"/>
  <c r="AL120" i="4"/>
  <c r="AL66" i="4"/>
  <c r="AO66" i="4" s="1"/>
  <c r="AL14" i="4"/>
  <c r="AL202" i="4"/>
  <c r="AL55" i="4"/>
  <c r="AO55" i="4" s="1"/>
  <c r="AL88" i="4"/>
  <c r="AO88" i="4" s="1"/>
  <c r="AL48" i="4"/>
  <c r="AL114" i="4"/>
  <c r="AL161" i="4"/>
  <c r="AO161" i="4" s="1"/>
  <c r="AL67" i="4"/>
  <c r="AO67" i="4" s="1"/>
  <c r="AL97" i="4"/>
  <c r="AL205" i="4"/>
  <c r="AL74" i="4"/>
  <c r="AO74" i="4" s="1"/>
  <c r="AL155" i="4"/>
  <c r="AO155" i="4" s="1"/>
  <c r="AL185" i="4"/>
  <c r="AL32" i="4"/>
  <c r="AL46" i="4"/>
  <c r="AL4" i="4"/>
  <c r="AO4" i="4" s="1"/>
  <c r="AL193" i="4"/>
  <c r="AL146" i="4"/>
  <c r="AL201" i="4"/>
  <c r="AO201" i="4" s="1"/>
  <c r="AL156" i="4"/>
  <c r="AO156" i="4" s="1"/>
  <c r="AL133" i="4"/>
  <c r="AL78" i="4"/>
  <c r="AL200" i="4"/>
  <c r="AO200" i="4" s="1"/>
  <c r="AL60" i="4"/>
  <c r="AO60" i="4" s="1"/>
  <c r="AL182" i="4"/>
  <c r="AL127" i="4"/>
  <c r="AL162" i="4"/>
  <c r="AO162" i="4" s="1"/>
  <c r="AL62" i="4"/>
  <c r="AO62" i="4" s="1"/>
  <c r="AL96" i="4"/>
  <c r="AL174" i="4"/>
  <c r="AL191" i="4"/>
  <c r="AL214" i="4"/>
  <c r="AO214" i="4" s="1"/>
  <c r="AL175" i="4"/>
  <c r="AL145" i="4"/>
  <c r="AL93" i="4"/>
  <c r="AO93" i="4" s="1"/>
  <c r="AL92" i="4"/>
  <c r="AO92" i="4" s="1"/>
  <c r="AL54" i="4"/>
  <c r="AL135" i="4"/>
  <c r="AL108" i="4"/>
  <c r="AO108" i="4" s="1"/>
  <c r="AL73" i="4"/>
  <c r="AO73" i="4" s="1"/>
  <c r="AL35" i="4"/>
  <c r="AL23" i="4"/>
  <c r="AL190" i="4"/>
  <c r="AL63" i="4"/>
  <c r="AO63" i="4" s="1"/>
  <c r="AL38" i="4"/>
  <c r="AL19" i="4"/>
  <c r="AL43" i="4"/>
  <c r="AO43" i="4" s="1"/>
  <c r="AL28" i="4"/>
  <c r="AO28" i="4" s="1"/>
  <c r="AL207" i="4"/>
  <c r="AL76" i="4"/>
  <c r="AL215" i="4"/>
  <c r="AL72" i="4"/>
  <c r="AO72" i="4" s="1"/>
  <c r="AL45" i="4"/>
  <c r="AL24" i="4"/>
  <c r="AL110" i="4"/>
  <c r="AO110" i="4" s="1"/>
  <c r="AL99" i="4"/>
  <c r="AO99" i="4" s="1"/>
  <c r="AL181" i="4"/>
  <c r="AL41" i="4"/>
  <c r="AL70" i="4"/>
  <c r="AL81" i="4"/>
  <c r="AO81" i="4" s="1"/>
  <c r="AL196" i="4"/>
  <c r="AL29" i="4"/>
  <c r="AL119" i="4"/>
  <c r="AO119" i="4" s="1"/>
  <c r="AL95" i="4"/>
  <c r="AO95" i="4" s="1"/>
  <c r="AL210" i="4"/>
  <c r="AL84" i="4"/>
  <c r="AL6" i="4"/>
  <c r="AL166" i="4"/>
  <c r="AO166" i="4" s="1"/>
  <c r="AL3" i="4"/>
  <c r="AL111" i="4"/>
  <c r="AL44" i="4"/>
  <c r="AO44" i="4" s="1"/>
  <c r="AL188" i="4"/>
  <c r="AO188" i="4" s="1"/>
  <c r="AL192" i="4"/>
  <c r="AL86" i="4"/>
  <c r="AL79" i="4"/>
  <c r="AL104" i="4"/>
  <c r="AO104" i="4" s="1"/>
  <c r="AL49" i="4"/>
  <c r="AL20" i="4"/>
  <c r="AL222" i="4"/>
  <c r="AO222" i="4" s="1"/>
  <c r="AL42" i="4"/>
  <c r="AO42" i="4" s="1"/>
  <c r="AL142" i="4"/>
  <c r="AL219" i="4"/>
  <c r="AL130" i="4"/>
  <c r="AL128" i="4"/>
  <c r="AO128" i="4" s="1"/>
  <c r="AL12" i="4"/>
  <c r="AL98" i="4"/>
  <c r="AL103" i="4"/>
  <c r="AO103" i="4" s="1"/>
  <c r="AL152" i="4"/>
  <c r="AO152" i="4" s="1"/>
  <c r="AL34" i="4"/>
  <c r="AL129" i="4"/>
  <c r="AL165" i="4"/>
  <c r="AL107" i="4"/>
  <c r="AO107" i="4" s="1"/>
  <c r="AL180" i="4"/>
  <c r="AL138" i="4"/>
  <c r="AL11" i="4"/>
  <c r="AO11" i="4" s="1"/>
  <c r="AL83" i="4"/>
  <c r="AO83" i="4" s="1"/>
  <c r="AL179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M44" i="2"/>
  <c r="M27" i="2"/>
  <c r="M13" i="2"/>
  <c r="M39" i="2"/>
  <c r="M4" i="2"/>
  <c r="M18" i="2"/>
  <c r="M38" i="2"/>
  <c r="M34" i="2"/>
  <c r="M22" i="2"/>
  <c r="M36" i="2"/>
  <c r="M9" i="2"/>
  <c r="M16" i="2"/>
  <c r="M24" i="2"/>
  <c r="M32" i="2"/>
  <c r="M12" i="2"/>
  <c r="M33" i="2"/>
  <c r="M5" i="2"/>
  <c r="M23" i="2"/>
  <c r="M46" i="2"/>
  <c r="M21" i="2"/>
  <c r="M42" i="2"/>
  <c r="M25" i="2"/>
  <c r="M11" i="2"/>
  <c r="M30" i="2"/>
  <c r="M8" i="2"/>
  <c r="M17" i="2"/>
  <c r="M31" i="2"/>
  <c r="M45" i="2"/>
  <c r="M41" i="2"/>
  <c r="M10" i="2"/>
  <c r="M14" i="2"/>
  <c r="M26" i="2"/>
  <c r="M19" i="2"/>
  <c r="M7" i="2"/>
  <c r="M20" i="2"/>
  <c r="M37" i="2"/>
  <c r="M29" i="2"/>
  <c r="M35" i="2"/>
  <c r="M3" i="2"/>
  <c r="M6" i="2"/>
  <c r="M15" i="2"/>
  <c r="M28" i="2"/>
  <c r="M40" i="2"/>
  <c r="M43" i="2"/>
  <c r="T26" i="4"/>
  <c r="T27" i="4"/>
  <c r="T62" i="4"/>
  <c r="T67" i="4"/>
  <c r="T116" i="4"/>
  <c r="T74" i="4"/>
  <c r="T113" i="4"/>
  <c r="T48" i="4"/>
  <c r="T66" i="4"/>
  <c r="T121" i="4"/>
  <c r="T137" i="4"/>
  <c r="T138" i="4"/>
  <c r="T60" i="4"/>
  <c r="T108" i="4"/>
  <c r="T69" i="4"/>
  <c r="T40" i="4"/>
  <c r="T15" i="4"/>
  <c r="T54" i="4"/>
  <c r="T99" i="4"/>
  <c r="T88" i="4"/>
  <c r="T38" i="4"/>
  <c r="T140" i="4"/>
  <c r="T34" i="4"/>
  <c r="T49" i="4"/>
  <c r="T28" i="4"/>
  <c r="T57" i="4"/>
  <c r="T39" i="4"/>
  <c r="T128" i="4"/>
  <c r="T20" i="4"/>
  <c r="T10" i="4"/>
  <c r="T56" i="4"/>
  <c r="T13" i="4"/>
  <c r="T100" i="4"/>
  <c r="T22" i="4"/>
  <c r="T83" i="4"/>
  <c r="T47" i="4"/>
  <c r="T18" i="4"/>
  <c r="T30" i="4"/>
  <c r="T93" i="4"/>
  <c r="T129" i="4"/>
  <c r="T37" i="4"/>
  <c r="T125" i="4"/>
  <c r="T4" i="4"/>
  <c r="T8" i="4"/>
  <c r="T111" i="4"/>
  <c r="T19" i="4"/>
  <c r="T119" i="4"/>
  <c r="T78" i="4"/>
  <c r="T75" i="4"/>
  <c r="T58" i="4"/>
  <c r="T29" i="4"/>
  <c r="T68" i="4"/>
  <c r="T103" i="4"/>
  <c r="T43" i="4"/>
  <c r="T107" i="4"/>
  <c r="T105" i="4"/>
  <c r="T53" i="4"/>
  <c r="T9" i="4"/>
  <c r="T109" i="4"/>
  <c r="T96" i="4"/>
  <c r="T51" i="4"/>
  <c r="T97" i="4"/>
  <c r="T130" i="4"/>
  <c r="T7" i="4"/>
  <c r="T76" i="4"/>
  <c r="T90" i="4"/>
  <c r="T120" i="4"/>
  <c r="T80" i="4"/>
  <c r="T61" i="4"/>
  <c r="T118" i="4"/>
  <c r="T85" i="4"/>
  <c r="T117" i="4"/>
  <c r="T23" i="4"/>
  <c r="T77" i="4"/>
  <c r="T131" i="4"/>
  <c r="T101" i="4"/>
  <c r="T46" i="4"/>
  <c r="T94" i="4"/>
  <c r="T136" i="4"/>
  <c r="T134" i="4"/>
  <c r="T81" i="4"/>
  <c r="T64" i="4"/>
  <c r="T35" i="4"/>
  <c r="T17" i="4"/>
  <c r="T25" i="4"/>
  <c r="T82" i="4"/>
  <c r="T126" i="4"/>
  <c r="T79" i="4"/>
  <c r="T92" i="4"/>
  <c r="T72" i="4"/>
  <c r="T127" i="4"/>
  <c r="T91" i="4"/>
  <c r="T95" i="4"/>
  <c r="T112" i="4"/>
  <c r="T98" i="4"/>
  <c r="T14" i="4"/>
  <c r="T123" i="4"/>
  <c r="T73" i="4"/>
  <c r="T63" i="4"/>
  <c r="T24" i="4"/>
  <c r="T89" i="4"/>
  <c r="T70" i="4"/>
  <c r="T44" i="4"/>
  <c r="T114" i="4"/>
  <c r="T36" i="4"/>
  <c r="T31" i="4"/>
  <c r="T110" i="4"/>
  <c r="T33" i="4"/>
  <c r="T55" i="4"/>
  <c r="T122" i="4"/>
  <c r="T133" i="4"/>
  <c r="T65" i="4"/>
  <c r="T115" i="4"/>
  <c r="T41" i="4"/>
  <c r="T50" i="4"/>
  <c r="T3" i="4"/>
  <c r="T42" i="4"/>
  <c r="T86" i="4"/>
  <c r="T21" i="4"/>
  <c r="T5" i="4"/>
  <c r="T6" i="4"/>
  <c r="T132" i="4"/>
  <c r="T87" i="4"/>
  <c r="T104" i="4"/>
  <c r="T139" i="4"/>
  <c r="T135" i="4"/>
  <c r="T124" i="4"/>
  <c r="T16" i="4"/>
  <c r="T32" i="4"/>
  <c r="T71" i="4"/>
  <c r="T11" i="4"/>
  <c r="T12" i="4"/>
  <c r="T102" i="4"/>
  <c r="T106" i="4"/>
  <c r="T45" i="4"/>
  <c r="T59" i="4"/>
  <c r="T52" i="4"/>
  <c r="T84" i="4"/>
  <c r="R37" i="4"/>
  <c r="R125" i="4"/>
  <c r="R4" i="4"/>
  <c r="R8" i="4"/>
  <c r="R111" i="4"/>
  <c r="R19" i="4"/>
  <c r="R119" i="4"/>
  <c r="R78" i="4"/>
  <c r="R75" i="4"/>
  <c r="R58" i="4"/>
  <c r="R29" i="4"/>
  <c r="R68" i="4"/>
  <c r="R167" i="4"/>
  <c r="R103" i="4"/>
  <c r="R43" i="4"/>
  <c r="R107" i="4"/>
  <c r="R157" i="4"/>
  <c r="R105" i="4"/>
  <c r="R53" i="4"/>
  <c r="R9" i="4"/>
  <c r="R109" i="4"/>
  <c r="R148" i="4"/>
  <c r="R96" i="4"/>
  <c r="R51" i="4"/>
  <c r="R97" i="4"/>
  <c r="R130" i="4"/>
  <c r="R7" i="4"/>
  <c r="R76" i="4"/>
  <c r="R165" i="4"/>
  <c r="R90" i="4"/>
  <c r="R160" i="4"/>
  <c r="R120" i="4"/>
  <c r="R151" i="4"/>
  <c r="R80" i="4"/>
  <c r="R61" i="4"/>
  <c r="R142" i="4"/>
  <c r="R118" i="4"/>
  <c r="R85" i="4"/>
  <c r="R117" i="4"/>
  <c r="R23" i="4"/>
  <c r="R77" i="4"/>
  <c r="R131" i="4"/>
  <c r="R101" i="4"/>
  <c r="R46" i="4"/>
  <c r="R94" i="4"/>
  <c r="R136" i="4"/>
  <c r="R162" i="4"/>
  <c r="R134" i="4"/>
  <c r="R81" i="4"/>
  <c r="R64" i="4"/>
  <c r="R35" i="4"/>
  <c r="R17" i="4"/>
  <c r="R25" i="4"/>
  <c r="R82" i="4"/>
  <c r="R126" i="4"/>
  <c r="R79" i="4"/>
  <c r="R92" i="4"/>
  <c r="R72" i="4"/>
  <c r="R127" i="4"/>
  <c r="R91" i="4"/>
  <c r="R95" i="4"/>
  <c r="R112" i="4"/>
  <c r="R98" i="4"/>
  <c r="R14" i="4"/>
  <c r="R123" i="4"/>
  <c r="R73" i="4"/>
  <c r="R63" i="4"/>
  <c r="R24" i="4"/>
  <c r="R89" i="4"/>
  <c r="R70" i="4"/>
  <c r="R44" i="4"/>
  <c r="R114" i="4"/>
  <c r="R36" i="4"/>
  <c r="R31" i="4"/>
  <c r="R110" i="4"/>
  <c r="R33" i="4"/>
  <c r="R55" i="4"/>
  <c r="R143" i="4"/>
  <c r="R122" i="4"/>
  <c r="R133" i="4"/>
  <c r="R65" i="4"/>
  <c r="R115" i="4"/>
  <c r="R155" i="4"/>
  <c r="R154" i="4"/>
  <c r="R41" i="4"/>
  <c r="R50" i="4"/>
  <c r="R145" i="4"/>
  <c r="R3" i="4"/>
  <c r="R42" i="4"/>
  <c r="R86" i="4"/>
  <c r="R21" i="4"/>
  <c r="R153" i="4"/>
  <c r="R164" i="4"/>
  <c r="R5" i="4"/>
  <c r="R6" i="4"/>
  <c r="R132" i="4"/>
  <c r="R87" i="4"/>
  <c r="R141" i="4"/>
  <c r="R104" i="4"/>
  <c r="R139" i="4"/>
  <c r="R158" i="4"/>
  <c r="R166" i="4"/>
  <c r="R135" i="4"/>
  <c r="R124" i="4"/>
  <c r="R144" i="4"/>
  <c r="R16" i="4"/>
  <c r="R32" i="4"/>
  <c r="R156" i="4"/>
  <c r="R71" i="4"/>
  <c r="R11" i="4"/>
  <c r="R12" i="4"/>
  <c r="R102" i="4"/>
  <c r="R106" i="4"/>
  <c r="R45" i="4"/>
  <c r="R59" i="4"/>
  <c r="R52" i="4"/>
  <c r="R152" i="4"/>
  <c r="R26" i="4"/>
  <c r="R27" i="4"/>
  <c r="R149" i="4"/>
  <c r="R62" i="4"/>
  <c r="R67" i="4"/>
  <c r="R116" i="4"/>
  <c r="R74" i="4"/>
  <c r="R113" i="4"/>
  <c r="R48" i="4"/>
  <c r="R66" i="4"/>
  <c r="R121" i="4"/>
  <c r="R137" i="4"/>
  <c r="R138" i="4"/>
  <c r="R163" i="4"/>
  <c r="R60" i="4"/>
  <c r="R108" i="4"/>
  <c r="R69" i="4"/>
  <c r="R40" i="4"/>
  <c r="R15" i="4"/>
  <c r="R54" i="4"/>
  <c r="R99" i="4"/>
  <c r="R88" i="4"/>
  <c r="R159" i="4"/>
  <c r="R146" i="4"/>
  <c r="R161" i="4"/>
  <c r="R38" i="4"/>
  <c r="R140" i="4"/>
  <c r="R34" i="4"/>
  <c r="R49" i="4"/>
  <c r="R28" i="4"/>
  <c r="R57" i="4"/>
  <c r="R39" i="4"/>
  <c r="R128" i="4"/>
  <c r="R20" i="4"/>
  <c r="R10" i="4"/>
  <c r="R56" i="4"/>
  <c r="R13" i="4"/>
  <c r="R100" i="4"/>
  <c r="R22" i="4"/>
  <c r="R83" i="4"/>
  <c r="R47" i="4"/>
  <c r="R150" i="4"/>
  <c r="R147" i="4"/>
  <c r="R18" i="4"/>
  <c r="R30" i="4"/>
  <c r="R93" i="4"/>
  <c r="R129" i="4"/>
  <c r="R84" i="4"/>
  <c r="Q152" i="4"/>
  <c r="Q26" i="4"/>
  <c r="Q27" i="4"/>
  <c r="Q149" i="4"/>
  <c r="Q62" i="4"/>
  <c r="Q67" i="4"/>
  <c r="Q116" i="4"/>
  <c r="Q74" i="4"/>
  <c r="Q113" i="4"/>
  <c r="Q48" i="4"/>
  <c r="Q66" i="4"/>
  <c r="Q121" i="4"/>
  <c r="Q137" i="4"/>
  <c r="Q138" i="4"/>
  <c r="Q163" i="4"/>
  <c r="Q60" i="4"/>
  <c r="Q108" i="4"/>
  <c r="Q69" i="4"/>
  <c r="Q40" i="4"/>
  <c r="Q15" i="4"/>
  <c r="Q54" i="4"/>
  <c r="Q99" i="4"/>
  <c r="Q88" i="4"/>
  <c r="Q159" i="4"/>
  <c r="Q146" i="4"/>
  <c r="Q161" i="4"/>
  <c r="Q38" i="4"/>
  <c r="Q140" i="4"/>
  <c r="Q34" i="4"/>
  <c r="Q49" i="4"/>
  <c r="Q28" i="4"/>
  <c r="Q57" i="4"/>
  <c r="Q39" i="4"/>
  <c r="Q128" i="4"/>
  <c r="Q20" i="4"/>
  <c r="Q10" i="4"/>
  <c r="Q56" i="4"/>
  <c r="Q13" i="4"/>
  <c r="Q100" i="4"/>
  <c r="Q22" i="4"/>
  <c r="Q83" i="4"/>
  <c r="Q47" i="4"/>
  <c r="Q150" i="4"/>
  <c r="Q147" i="4"/>
  <c r="Q18" i="4"/>
  <c r="Q30" i="4"/>
  <c r="Q93" i="4"/>
  <c r="Q129" i="4"/>
  <c r="Q37" i="4"/>
  <c r="Q125" i="4"/>
  <c r="Q4" i="4"/>
  <c r="Q8" i="4"/>
  <c r="Q111" i="4"/>
  <c r="Q19" i="4"/>
  <c r="Q119" i="4"/>
  <c r="Q78" i="4"/>
  <c r="Q75" i="4"/>
  <c r="Q58" i="4"/>
  <c r="Q29" i="4"/>
  <c r="Q68" i="4"/>
  <c r="Q167" i="4"/>
  <c r="Q103" i="4"/>
  <c r="Q43" i="4"/>
  <c r="Q107" i="4"/>
  <c r="Q157" i="4"/>
  <c r="Q105" i="4"/>
  <c r="Q53" i="4"/>
  <c r="Q9" i="4"/>
  <c r="Q109" i="4"/>
  <c r="Q148" i="4"/>
  <c r="Q96" i="4"/>
  <c r="Q51" i="4"/>
  <c r="Q97" i="4"/>
  <c r="Q130" i="4"/>
  <c r="Q7" i="4"/>
  <c r="Q76" i="4"/>
  <c r="Q165" i="4"/>
  <c r="Q90" i="4"/>
  <c r="Q160" i="4"/>
  <c r="Q120" i="4"/>
  <c r="Q151" i="4"/>
  <c r="Q80" i="4"/>
  <c r="Q61" i="4"/>
  <c r="Q142" i="4"/>
  <c r="Q118" i="4"/>
  <c r="Q85" i="4"/>
  <c r="Q117" i="4"/>
  <c r="Q23" i="4"/>
  <c r="Q77" i="4"/>
  <c r="Q131" i="4"/>
  <c r="Q101" i="4"/>
  <c r="Q46" i="4"/>
  <c r="Q94" i="4"/>
  <c r="Q136" i="4"/>
  <c r="Q162" i="4"/>
  <c r="Q134" i="4"/>
  <c r="Q81" i="4"/>
  <c r="Q64" i="4"/>
  <c r="Q35" i="4"/>
  <c r="Q17" i="4"/>
  <c r="Q25" i="4"/>
  <c r="Q82" i="4"/>
  <c r="Q126" i="4"/>
  <c r="Q79" i="4"/>
  <c r="Q92" i="4"/>
  <c r="Q72" i="4"/>
  <c r="Q127" i="4"/>
  <c r="Q91" i="4"/>
  <c r="Q95" i="4"/>
  <c r="Q112" i="4"/>
  <c r="Q98" i="4"/>
  <c r="Q14" i="4"/>
  <c r="Q123" i="4"/>
  <c r="Q73" i="4"/>
  <c r="Q63" i="4"/>
  <c r="Q24" i="4"/>
  <c r="Q89" i="4"/>
  <c r="Q70" i="4"/>
  <c r="Q44" i="4"/>
  <c r="Q114" i="4"/>
  <c r="Q36" i="4"/>
  <c r="Q31" i="4"/>
  <c r="Q110" i="4"/>
  <c r="Q33" i="4"/>
  <c r="Q55" i="4"/>
  <c r="Q143" i="4"/>
  <c r="Q122" i="4"/>
  <c r="Q133" i="4"/>
  <c r="Q65" i="4"/>
  <c r="Q115" i="4"/>
  <c r="Q155" i="4"/>
  <c r="Q154" i="4"/>
  <c r="Q41" i="4"/>
  <c r="Q50" i="4"/>
  <c r="Q145" i="4"/>
  <c r="Q3" i="4"/>
  <c r="Q42" i="4"/>
  <c r="Q86" i="4"/>
  <c r="Q21" i="4"/>
  <c r="Q153" i="4"/>
  <c r="Q164" i="4"/>
  <c r="Q5" i="4"/>
  <c r="Q6" i="4"/>
  <c r="Q132" i="4"/>
  <c r="Q87" i="4"/>
  <c r="Q141" i="4"/>
  <c r="Q104" i="4"/>
  <c r="Q139" i="4"/>
  <c r="Q158" i="4"/>
  <c r="Q166" i="4"/>
  <c r="Q135" i="4"/>
  <c r="Q124" i="4"/>
  <c r="Q144" i="4"/>
  <c r="Q16" i="4"/>
  <c r="Q32" i="4"/>
  <c r="Q156" i="4"/>
  <c r="Q71" i="4"/>
  <c r="Q11" i="4"/>
  <c r="Q12" i="4"/>
  <c r="Q102" i="4"/>
  <c r="Q106" i="4"/>
  <c r="Q45" i="4"/>
  <c r="Q59" i="4"/>
  <c r="Q52" i="4"/>
  <c r="Q84" i="4"/>
  <c r="P62" i="4"/>
  <c r="P67" i="4"/>
  <c r="P116" i="4"/>
  <c r="P74" i="4"/>
  <c r="P113" i="4"/>
  <c r="P48" i="4"/>
  <c r="P66" i="4"/>
  <c r="P121" i="4"/>
  <c r="P137" i="4"/>
  <c r="P138" i="4"/>
  <c r="P163" i="4"/>
  <c r="P60" i="4"/>
  <c r="P108" i="4"/>
  <c r="P69" i="4"/>
  <c r="P40" i="4"/>
  <c r="P15" i="4"/>
  <c r="P54" i="4"/>
  <c r="P99" i="4"/>
  <c r="P88" i="4"/>
  <c r="P159" i="4"/>
  <c r="P146" i="4"/>
  <c r="P161" i="4"/>
  <c r="P38" i="4"/>
  <c r="P140" i="4"/>
  <c r="P34" i="4"/>
  <c r="P49" i="4"/>
  <c r="P28" i="4"/>
  <c r="P57" i="4"/>
  <c r="P39" i="4"/>
  <c r="P128" i="4"/>
  <c r="P20" i="4"/>
  <c r="P10" i="4"/>
  <c r="P56" i="4"/>
  <c r="P13" i="4"/>
  <c r="P100" i="4"/>
  <c r="P22" i="4"/>
  <c r="P83" i="4"/>
  <c r="P47" i="4"/>
  <c r="P150" i="4"/>
  <c r="P147" i="4"/>
  <c r="P18" i="4"/>
  <c r="P30" i="4"/>
  <c r="P93" i="4"/>
  <c r="P129" i="4"/>
  <c r="P152" i="4"/>
  <c r="P26" i="4"/>
  <c r="P27" i="4"/>
  <c r="P149" i="4"/>
  <c r="P37" i="4"/>
  <c r="P125" i="4"/>
  <c r="P4" i="4"/>
  <c r="P8" i="4"/>
  <c r="P111" i="4"/>
  <c r="P19" i="4"/>
  <c r="P119" i="4"/>
  <c r="P78" i="4"/>
  <c r="P75" i="4"/>
  <c r="P58" i="4"/>
  <c r="P29" i="4"/>
  <c r="P68" i="4"/>
  <c r="P167" i="4"/>
  <c r="P103" i="4"/>
  <c r="P43" i="4"/>
  <c r="P107" i="4"/>
  <c r="P157" i="4"/>
  <c r="P105" i="4"/>
  <c r="P53" i="4"/>
  <c r="P9" i="4"/>
  <c r="P109" i="4"/>
  <c r="P148" i="4"/>
  <c r="P96" i="4"/>
  <c r="P51" i="4"/>
  <c r="P97" i="4"/>
  <c r="P130" i="4"/>
  <c r="P7" i="4"/>
  <c r="P76" i="4"/>
  <c r="P165" i="4"/>
  <c r="P90" i="4"/>
  <c r="P160" i="4"/>
  <c r="P120" i="4"/>
  <c r="P151" i="4"/>
  <c r="P80" i="4"/>
  <c r="P61" i="4"/>
  <c r="P142" i="4"/>
  <c r="P118" i="4"/>
  <c r="P85" i="4"/>
  <c r="P117" i="4"/>
  <c r="P23" i="4"/>
  <c r="P77" i="4"/>
  <c r="P131" i="4"/>
  <c r="P101" i="4"/>
  <c r="P46" i="4"/>
  <c r="P94" i="4"/>
  <c r="P136" i="4"/>
  <c r="P162" i="4"/>
  <c r="P134" i="4"/>
  <c r="P81" i="4"/>
  <c r="P64" i="4"/>
  <c r="P35" i="4"/>
  <c r="P17" i="4"/>
  <c r="P25" i="4"/>
  <c r="P82" i="4"/>
  <c r="P126" i="4"/>
  <c r="P79" i="4"/>
  <c r="P92" i="4"/>
  <c r="P72" i="4"/>
  <c r="P127" i="4"/>
  <c r="P91" i="4"/>
  <c r="P95" i="4"/>
  <c r="P112" i="4"/>
  <c r="P98" i="4"/>
  <c r="P14" i="4"/>
  <c r="P123" i="4"/>
  <c r="P73" i="4"/>
  <c r="P63" i="4"/>
  <c r="P24" i="4"/>
  <c r="P89" i="4"/>
  <c r="P70" i="4"/>
  <c r="P44" i="4"/>
  <c r="P114" i="4"/>
  <c r="P36" i="4"/>
  <c r="P31" i="4"/>
  <c r="P110" i="4"/>
  <c r="P33" i="4"/>
  <c r="P55" i="4"/>
  <c r="P143" i="4"/>
  <c r="P122" i="4"/>
  <c r="P133" i="4"/>
  <c r="P65" i="4"/>
  <c r="P115" i="4"/>
  <c r="P155" i="4"/>
  <c r="P154" i="4"/>
  <c r="P41" i="4"/>
  <c r="P50" i="4"/>
  <c r="P145" i="4"/>
  <c r="P3" i="4"/>
  <c r="P42" i="4"/>
  <c r="P86" i="4"/>
  <c r="P21" i="4"/>
  <c r="P153" i="4"/>
  <c r="P164" i="4"/>
  <c r="P5" i="4"/>
  <c r="P6" i="4"/>
  <c r="P132" i="4"/>
  <c r="P87" i="4"/>
  <c r="P141" i="4"/>
  <c r="P104" i="4"/>
  <c r="P139" i="4"/>
  <c r="P158" i="4"/>
  <c r="P166" i="4"/>
  <c r="P135" i="4"/>
  <c r="P124" i="4"/>
  <c r="P144" i="4"/>
  <c r="P16" i="4"/>
  <c r="P32" i="4"/>
  <c r="P156" i="4"/>
  <c r="P71" i="4"/>
  <c r="P11" i="4"/>
  <c r="P12" i="4"/>
  <c r="P102" i="4"/>
  <c r="P106" i="4"/>
  <c r="P45" i="4"/>
  <c r="P59" i="4"/>
  <c r="P52" i="4"/>
  <c r="P84" i="4"/>
  <c r="AO179" i="4" l="1"/>
  <c r="AO180" i="4"/>
  <c r="AO34" i="4"/>
  <c r="AO12" i="4"/>
  <c r="AO142" i="4"/>
  <c r="AO49" i="4"/>
  <c r="AO192" i="4"/>
  <c r="AO3" i="4"/>
  <c r="AO210" i="4"/>
  <c r="AO196" i="4"/>
  <c r="AO181" i="4"/>
  <c r="AO45" i="4"/>
  <c r="AO207" i="4"/>
  <c r="AO38" i="4"/>
  <c r="AO35" i="4"/>
  <c r="AO54" i="4"/>
  <c r="AO175" i="4"/>
  <c r="AO96" i="4"/>
  <c r="AO182" i="4"/>
  <c r="AO133" i="4"/>
  <c r="AO193" i="4"/>
  <c r="AO185" i="4"/>
  <c r="AO97" i="4"/>
  <c r="AO48" i="4"/>
  <c r="AO14" i="4"/>
  <c r="AO51" i="4"/>
  <c r="AO187" i="4"/>
  <c r="AO137" i="4"/>
  <c r="AO16" i="4"/>
  <c r="AO199" i="4"/>
  <c r="AO75" i="4"/>
  <c r="AO206" i="4"/>
  <c r="AO151" i="4"/>
  <c r="AO158" i="4"/>
  <c r="AO169" i="4"/>
  <c r="AO59" i="4"/>
  <c r="AO194" i="4"/>
  <c r="AO150" i="4"/>
  <c r="AO143" i="4"/>
  <c r="AO30" i="4"/>
  <c r="AO144" i="4"/>
  <c r="AO131" i="4"/>
  <c r="AO25" i="4"/>
  <c r="AO56" i="4"/>
  <c r="AO148" i="4"/>
  <c r="AO212" i="4"/>
  <c r="AO197" i="4"/>
  <c r="AO118" i="4"/>
  <c r="AO157" i="4"/>
  <c r="AO31" i="4"/>
  <c r="AO141" i="4"/>
  <c r="AO109" i="4"/>
  <c r="AO208" i="4"/>
  <c r="AO101" i="4"/>
  <c r="AO125" i="4"/>
  <c r="AO61" i="4"/>
  <c r="S73" i="4"/>
  <c r="S112" i="4"/>
  <c r="S72" i="4"/>
  <c r="S82" i="4"/>
  <c r="S64" i="4"/>
  <c r="S136" i="4"/>
  <c r="S131" i="4"/>
  <c r="S85" i="4"/>
  <c r="S80" i="4"/>
  <c r="S90" i="4"/>
  <c r="S130" i="4"/>
  <c r="S148" i="4"/>
  <c r="S105" i="4"/>
  <c r="S103" i="4"/>
  <c r="S58" i="4"/>
  <c r="S19" i="4"/>
  <c r="S125" i="4"/>
  <c r="S30" i="4"/>
  <c r="S47" i="4"/>
  <c r="S13" i="4"/>
  <c r="S128" i="4"/>
  <c r="S49" i="4"/>
  <c r="S161" i="4"/>
  <c r="S99" i="4"/>
  <c r="S69" i="4"/>
  <c r="S138" i="4"/>
  <c r="S48" i="4"/>
  <c r="S67" i="4"/>
  <c r="S26" i="4"/>
  <c r="S14" i="4"/>
  <c r="S91" i="4"/>
  <c r="S79" i="4"/>
  <c r="S17" i="4"/>
  <c r="S134" i="4"/>
  <c r="S46" i="4"/>
  <c r="S23" i="4"/>
  <c r="S142" i="4"/>
  <c r="S120" i="4"/>
  <c r="S76" i="4"/>
  <c r="S51" i="4"/>
  <c r="S9" i="4"/>
  <c r="S107" i="4"/>
  <c r="S68" i="4"/>
  <c r="S78" i="4"/>
  <c r="S8" i="4"/>
  <c r="S149" i="4"/>
  <c r="S129" i="4"/>
  <c r="S147" i="4"/>
  <c r="S22" i="4"/>
  <c r="S10" i="4"/>
  <c r="S57" i="4"/>
  <c r="S140" i="4"/>
  <c r="S159" i="4"/>
  <c r="S15" i="4"/>
  <c r="S60" i="4"/>
  <c r="S121" i="4"/>
  <c r="S74" i="4"/>
  <c r="S84" i="4"/>
  <c r="S71" i="4"/>
  <c r="S87" i="4"/>
  <c r="S42" i="4"/>
  <c r="S65" i="4"/>
  <c r="S36" i="4"/>
  <c r="S123" i="4"/>
  <c r="S25" i="4"/>
  <c r="S94" i="4"/>
  <c r="S118" i="4"/>
  <c r="S109" i="4"/>
  <c r="S75" i="4"/>
  <c r="S37" i="4"/>
  <c r="S83" i="4"/>
  <c r="S34" i="4"/>
  <c r="S108" i="4"/>
  <c r="S62" i="4"/>
  <c r="S12" i="4"/>
  <c r="S135" i="4"/>
  <c r="S6" i="4"/>
  <c r="S122" i="4"/>
  <c r="S44" i="4"/>
  <c r="S98" i="4"/>
  <c r="S126" i="4"/>
  <c r="S117" i="4"/>
  <c r="S96" i="4"/>
  <c r="S43" i="4"/>
  <c r="S4" i="4"/>
  <c r="S102" i="4"/>
  <c r="S139" i="4"/>
  <c r="S114" i="4"/>
  <c r="S106" i="4"/>
  <c r="S41" i="4"/>
  <c r="S55" i="4"/>
  <c r="S89" i="4"/>
  <c r="S95" i="4"/>
  <c r="S92" i="4"/>
  <c r="S81" i="4"/>
  <c r="S77" i="4"/>
  <c r="S97" i="4"/>
  <c r="S111" i="4"/>
  <c r="S18" i="4"/>
  <c r="S56" i="4"/>
  <c r="S39" i="4"/>
  <c r="S54" i="4"/>
  <c r="S137" i="4"/>
  <c r="S113" i="4"/>
  <c r="S59" i="4"/>
  <c r="S32" i="4"/>
  <c r="S104" i="4"/>
  <c r="S21" i="4"/>
  <c r="S110" i="4"/>
  <c r="S63" i="4"/>
  <c r="S127" i="4"/>
  <c r="S35" i="4"/>
  <c r="S101" i="4"/>
  <c r="S61" i="4"/>
  <c r="S7" i="4"/>
  <c r="S53" i="4"/>
  <c r="S29" i="4"/>
  <c r="S119" i="4"/>
  <c r="S52" i="4"/>
  <c r="S124" i="4"/>
  <c r="S132" i="4"/>
  <c r="S3" i="4"/>
  <c r="S133" i="4"/>
  <c r="S33" i="4"/>
  <c r="S24" i="4"/>
  <c r="S45" i="4"/>
  <c r="S11" i="4"/>
  <c r="S16" i="4"/>
  <c r="S5" i="4"/>
  <c r="S86" i="4"/>
  <c r="S50" i="4"/>
  <c r="S115" i="4"/>
  <c r="S31" i="4"/>
  <c r="S70" i="4"/>
  <c r="S144" i="4"/>
  <c r="S158" i="4"/>
  <c r="S164" i="4"/>
  <c r="S151" i="4"/>
  <c r="S165" i="4"/>
  <c r="S157" i="4"/>
  <c r="S167" i="4"/>
  <c r="S146" i="4"/>
  <c r="S152" i="4"/>
  <c r="S145" i="4"/>
  <c r="S155" i="4"/>
  <c r="S162" i="4"/>
  <c r="S160" i="4"/>
  <c r="S156" i="4"/>
  <c r="S153" i="4"/>
  <c r="S154" i="4"/>
  <c r="S166" i="4"/>
  <c r="S141" i="4"/>
  <c r="S143" i="4"/>
  <c r="S27" i="4"/>
  <c r="S93" i="4"/>
  <c r="S150" i="4"/>
  <c r="S100" i="4"/>
  <c r="S20" i="4"/>
  <c r="S28" i="4"/>
  <c r="S38" i="4"/>
  <c r="S88" i="4"/>
  <c r="S40" i="4"/>
  <c r="S163" i="4"/>
  <c r="S66" i="4"/>
  <c r="S116" i="4"/>
</calcChain>
</file>

<file path=xl/sharedStrings.xml><?xml version="1.0" encoding="utf-8"?>
<sst xmlns="http://schemas.openxmlformats.org/spreadsheetml/2006/main" count="11554" uniqueCount="522">
  <si>
    <t>Position</t>
  </si>
  <si>
    <t>Name</t>
  </si>
  <si>
    <t>Club</t>
  </si>
  <si>
    <t>Gender</t>
  </si>
  <si>
    <t>Age</t>
  </si>
  <si>
    <t>Juliette Watkinson</t>
  </si>
  <si>
    <t>Wymondham</t>
  </si>
  <si>
    <t>Female</t>
  </si>
  <si>
    <t>Alison Armstrong</t>
  </si>
  <si>
    <t>Katherine Trehane</t>
  </si>
  <si>
    <t>Gazelles</t>
  </si>
  <si>
    <t>Claire Brown</t>
  </si>
  <si>
    <t>Eva Wilkes</t>
  </si>
  <si>
    <t>Amanda Marshall</t>
  </si>
  <si>
    <t>NNBR</t>
  </si>
  <si>
    <t>Joanna Killingworth</t>
  </si>
  <si>
    <t>Road Runners</t>
  </si>
  <si>
    <t>Charlotte Hodgson</t>
  </si>
  <si>
    <t>Lynn Emmett</t>
  </si>
  <si>
    <t>Tri-Anglia</t>
  </si>
  <si>
    <t>Louise Marsden</t>
  </si>
  <si>
    <t>Ruth Gainsford</t>
  </si>
  <si>
    <t>Jaguars</t>
  </si>
  <si>
    <t>Nicole Beck</t>
  </si>
  <si>
    <t>Senior</t>
  </si>
  <si>
    <t>Karen Balcombe</t>
  </si>
  <si>
    <t>Frances Parsons</t>
  </si>
  <si>
    <t>RAF Marham</t>
  </si>
  <si>
    <t>Charlotte Harris Cook</t>
  </si>
  <si>
    <t>Bure Valley</t>
  </si>
  <si>
    <t>Tony Wenlock</t>
  </si>
  <si>
    <t>5k Male (over 65 only)</t>
  </si>
  <si>
    <t>Helen Mian</t>
  </si>
  <si>
    <t>Marie Clark</t>
  </si>
  <si>
    <t>Sportlink</t>
  </si>
  <si>
    <t>Jackie McCambridge</t>
  </si>
  <si>
    <t>Lin Bolton</t>
  </si>
  <si>
    <t>Reepham</t>
  </si>
  <si>
    <t>Sal Ryder</t>
  </si>
  <si>
    <t>Wendy Burgess</t>
  </si>
  <si>
    <t>Beth King</t>
  </si>
  <si>
    <t>Fay Wheeler</t>
  </si>
  <si>
    <t>Elaine Hudson</t>
  </si>
  <si>
    <t>Nikki Balding</t>
  </si>
  <si>
    <t>Vivienne Lain</t>
  </si>
  <si>
    <t>Terry Brunton</t>
  </si>
  <si>
    <t>Dereham</t>
  </si>
  <si>
    <t>Anne Ellen</t>
  </si>
  <si>
    <t>Kimberley Powles</t>
  </si>
  <si>
    <t>Rachel Chester</t>
  </si>
  <si>
    <t>Hazel Caswell</t>
  </si>
  <si>
    <t>Jane Clarke</t>
  </si>
  <si>
    <t>Karen Evans</t>
  </si>
  <si>
    <t>Tracie Draeger</t>
  </si>
  <si>
    <t>Wendy A Smith</t>
  </si>
  <si>
    <t>Jan Totterdale</t>
  </si>
  <si>
    <t>Jane Beales</t>
  </si>
  <si>
    <t>Junior</t>
  </si>
  <si>
    <t>Tracy Stevens</t>
  </si>
  <si>
    <t>Libby Smith</t>
  </si>
  <si>
    <t>Individual</t>
  </si>
  <si>
    <t>Susannah Towning</t>
  </si>
  <si>
    <t>Emma Penfold</t>
  </si>
  <si>
    <t>Janice Coglin-Hibbert</t>
  </si>
  <si>
    <t>Adrienne Thompson</t>
  </si>
  <si>
    <t>Elaine Louise Albrow</t>
  </si>
  <si>
    <t>Doreen Neal</t>
  </si>
  <si>
    <t>Jackie Eastaugh-king</t>
  </si>
  <si>
    <t>Bobbie Sauerzapf</t>
  </si>
  <si>
    <t>Gail Hardingham</t>
  </si>
  <si>
    <t>Susan Swales</t>
  </si>
  <si>
    <t>Vanesa Haritonova</t>
  </si>
  <si>
    <t>GYRR</t>
  </si>
  <si>
    <t>Samantha Grainger</t>
  </si>
  <si>
    <t>Jodie Causer</t>
  </si>
  <si>
    <t>Jacquie Wood</t>
  </si>
  <si>
    <t>Jude Durrant</t>
  </si>
  <si>
    <t>Stephen Harvey</t>
  </si>
  <si>
    <t>Male</t>
  </si>
  <si>
    <t>Emily Cooper-Reade</t>
  </si>
  <si>
    <t>Striders</t>
  </si>
  <si>
    <t>John Bone</t>
  </si>
  <si>
    <t>5k-Male</t>
  </si>
  <si>
    <t>Cathy Tooley</t>
  </si>
  <si>
    <t>Caroline Tayler</t>
  </si>
  <si>
    <t>Dennis Carter</t>
  </si>
  <si>
    <t>Rachel Hirst</t>
  </si>
  <si>
    <t>Jennifer Burfoot</t>
  </si>
  <si>
    <t>Chloe Randall</t>
  </si>
  <si>
    <t>Trevor Potter</t>
  </si>
  <si>
    <t>Melanie Elliott</t>
  </si>
  <si>
    <t>David Simpson</t>
  </si>
  <si>
    <t>Mike Munson</t>
  </si>
  <si>
    <t>Peter Gay</t>
  </si>
  <si>
    <t>Cameron Dakers</t>
  </si>
  <si>
    <t>Clare Hodges</t>
  </si>
  <si>
    <t>Rob Simmonds</t>
  </si>
  <si>
    <t>Ryston</t>
  </si>
  <si>
    <t>Judy Potter</t>
  </si>
  <si>
    <t>Tracey Salisbury</t>
  </si>
  <si>
    <t>James Reed</t>
  </si>
  <si>
    <t>Sean Jermy</t>
  </si>
  <si>
    <t>Zak Barber</t>
  </si>
  <si>
    <t>GYDAC</t>
  </si>
  <si>
    <t>Laurie Woods</t>
  </si>
  <si>
    <t>Chris E Gay</t>
  </si>
  <si>
    <t>David Houghton</t>
  </si>
  <si>
    <t>Ben Churchman</t>
  </si>
  <si>
    <t>Franklyn Plume</t>
  </si>
  <si>
    <t>James Williams</t>
  </si>
  <si>
    <t>Steven Barber</t>
  </si>
  <si>
    <t>Jonathan Adams</t>
  </si>
  <si>
    <t>Tony Witmond</t>
  </si>
  <si>
    <t>Pat Brightman</t>
  </si>
  <si>
    <t>William Parker</t>
  </si>
  <si>
    <t>Lee Forder</t>
  </si>
  <si>
    <t>Ben Bailey</t>
  </si>
  <si>
    <t>Graham Johnson</t>
  </si>
  <si>
    <t>Martin Horlock</t>
  </si>
  <si>
    <t>Kevin Coleman</t>
  </si>
  <si>
    <t>Adrian Simmonds</t>
  </si>
  <si>
    <t>RAF Honington</t>
  </si>
  <si>
    <t>Kevin Burgess</t>
  </si>
  <si>
    <t>Mark Garrett</t>
  </si>
  <si>
    <t>Adrian Hall</t>
  </si>
  <si>
    <t>Stephen Dixon</t>
  </si>
  <si>
    <t>Keith Brighty</t>
  </si>
  <si>
    <t>Kenny Balding</t>
  </si>
  <si>
    <t>Stephen Leeves</t>
  </si>
  <si>
    <t>Andrew Hawes</t>
  </si>
  <si>
    <t>Peter Woods</t>
  </si>
  <si>
    <t>Terry Hubbard</t>
  </si>
  <si>
    <t>John Dungar</t>
  </si>
  <si>
    <t>Bishal Gurung</t>
  </si>
  <si>
    <t>Chris Howard</t>
  </si>
  <si>
    <t>Peter Bird</t>
  </si>
  <si>
    <t>Pacers</t>
  </si>
  <si>
    <t>Ivan Maznyi</t>
  </si>
  <si>
    <t>Robbie Starling</t>
  </si>
  <si>
    <t>Jean Cox</t>
  </si>
  <si>
    <t>Arran Frost</t>
  </si>
  <si>
    <t>Barry Halkyard</t>
  </si>
  <si>
    <t>Roger Ackerley</t>
  </si>
  <si>
    <t>Chris Chorley</t>
  </si>
  <si>
    <t>Lee Symonds</t>
  </si>
  <si>
    <t>Marley Newland</t>
  </si>
  <si>
    <t>Glyn David Manton</t>
  </si>
  <si>
    <t>Glen Robinson</t>
  </si>
  <si>
    <t>Duy Bui</t>
  </si>
  <si>
    <t>Matthew Dawson</t>
  </si>
  <si>
    <t>James Johnston</t>
  </si>
  <si>
    <t>Stephen Wood</t>
  </si>
  <si>
    <t>Ian Tooley</t>
  </si>
  <si>
    <t>Phil King</t>
  </si>
  <si>
    <t>Peter Warland</t>
  </si>
  <si>
    <t>Christopher Dye</t>
  </si>
  <si>
    <t>Duncan Smith</t>
  </si>
  <si>
    <t>Will Buck</t>
  </si>
  <si>
    <t>Andrew Baker</t>
  </si>
  <si>
    <t>Pete Thompson</t>
  </si>
  <si>
    <t>Tony Beales</t>
  </si>
  <si>
    <t>Tom Lydon</t>
  </si>
  <si>
    <t>Alex Turner</t>
  </si>
  <si>
    <t>Myles Duffield</t>
  </si>
  <si>
    <t>James Bool</t>
  </si>
  <si>
    <t>Mike Bretton</t>
  </si>
  <si>
    <t>Dennis Simpson</t>
  </si>
  <si>
    <t>Bill Cox</t>
  </si>
  <si>
    <t>Martin Adcock</t>
  </si>
  <si>
    <t>Guy Pitcher</t>
  </si>
  <si>
    <t>Robert Randall</t>
  </si>
  <si>
    <t>Ian Freel</t>
  </si>
  <si>
    <t>Leslie Hill</t>
  </si>
  <si>
    <t>Kev Thompson</t>
  </si>
  <si>
    <t>Norfolk Harriers</t>
  </si>
  <si>
    <t>Mark Tayler</t>
  </si>
  <si>
    <t>Phillip Bower</t>
  </si>
  <si>
    <t>Paul Richardson</t>
  </si>
  <si>
    <t>Paul Westgate</t>
  </si>
  <si>
    <t>Jesse Michael Shephard</t>
  </si>
  <si>
    <t>Rodney Freeburn</t>
  </si>
  <si>
    <t>Heather Houghton</t>
  </si>
  <si>
    <t>Derek Sadler</t>
  </si>
  <si>
    <t>Robert Reason</t>
  </si>
  <si>
    <t>Neil Anderton</t>
  </si>
  <si>
    <t>Martin Eden</t>
  </si>
  <si>
    <t>Phil Mellows</t>
  </si>
  <si>
    <t>Lea Fennelly</t>
  </si>
  <si>
    <t>Julian Flatt</t>
  </si>
  <si>
    <t>David Robinson</t>
  </si>
  <si>
    <t>Lee Youngs</t>
  </si>
  <si>
    <t>Darren Adams</t>
  </si>
  <si>
    <t>Sean Newbury</t>
  </si>
  <si>
    <t>Jonathan Foot</t>
  </si>
  <si>
    <t>Trevor Horrex</t>
  </si>
  <si>
    <t>Barry Wells</t>
  </si>
  <si>
    <t>Robert Scarfe</t>
  </si>
  <si>
    <t>Oliver Sutton</t>
  </si>
  <si>
    <t>Michael Sadler</t>
  </si>
  <si>
    <t>EACCL Race 1 2023 - 24</t>
  </si>
  <si>
    <t>All Runners</t>
  </si>
  <si>
    <t>Tim Hirst</t>
  </si>
  <si>
    <t>Points</t>
  </si>
  <si>
    <t>Ladies/Short route</t>
  </si>
  <si>
    <t>Men/Long route</t>
  </si>
  <si>
    <t>Ladies/Short Route (3 count)</t>
  </si>
  <si>
    <t>Men/Longer Route (4 count)</t>
  </si>
  <si>
    <t>Team</t>
  </si>
  <si>
    <t>Gazelles A</t>
  </si>
  <si>
    <t>Gazelles B</t>
  </si>
  <si>
    <t>Gazelles C</t>
  </si>
  <si>
    <t>GYRR A</t>
  </si>
  <si>
    <t>GYRR B</t>
  </si>
  <si>
    <t>Individual A</t>
  </si>
  <si>
    <t>Individual B</t>
  </si>
  <si>
    <t>Individual C</t>
  </si>
  <si>
    <t>Jaguars A</t>
  </si>
  <si>
    <t>Jaguars B</t>
  </si>
  <si>
    <t>NNBR A</t>
  </si>
  <si>
    <t>NNBR B</t>
  </si>
  <si>
    <t>Reepham A</t>
  </si>
  <si>
    <t>Reepham B</t>
  </si>
  <si>
    <t>Road Runners A</t>
  </si>
  <si>
    <t>Road Runners B</t>
  </si>
  <si>
    <t>Road Runners C</t>
  </si>
  <si>
    <t>Sportlink A</t>
  </si>
  <si>
    <t>Sportlink B</t>
  </si>
  <si>
    <t>Sportlink C</t>
  </si>
  <si>
    <t>Tri-Anglia A</t>
  </si>
  <si>
    <t>Tri-Anglia B</t>
  </si>
  <si>
    <t>Wymondham A</t>
  </si>
  <si>
    <t>Wymondham B</t>
  </si>
  <si>
    <t>Wymondham C</t>
  </si>
  <si>
    <t>Wymondham D</t>
  </si>
  <si>
    <t>Bure Valley A</t>
  </si>
  <si>
    <t>Bure Valley B</t>
  </si>
  <si>
    <t>GYRR C</t>
  </si>
  <si>
    <t>GYRR D</t>
  </si>
  <si>
    <t>GYRR E</t>
  </si>
  <si>
    <t>RAF Marham A</t>
  </si>
  <si>
    <t>RAF Marham B</t>
  </si>
  <si>
    <t>RAF Marham C</t>
  </si>
  <si>
    <t>Road Runners D</t>
  </si>
  <si>
    <t>Ellen Jack</t>
  </si>
  <si>
    <t>UEA</t>
  </si>
  <si>
    <t>Lexie Mcloughlin</t>
  </si>
  <si>
    <t>Alexandra Smith</t>
  </si>
  <si>
    <t>Olivia Walwyn</t>
  </si>
  <si>
    <t>Kate Gooding</t>
  </si>
  <si>
    <t>Tawa Groombridge</t>
  </si>
  <si>
    <t>Michael Eccles</t>
  </si>
  <si>
    <t>Lucas Porter</t>
  </si>
  <si>
    <t>Joe Heather</t>
  </si>
  <si>
    <t>Lisa Greengrass</t>
  </si>
  <si>
    <t>Tessa Killingbeck</t>
  </si>
  <si>
    <t>Elliott Taylor</t>
  </si>
  <si>
    <t>Tara Adams</t>
  </si>
  <si>
    <t>Charlie Bradford</t>
  </si>
  <si>
    <t>Luke Randall</t>
  </si>
  <si>
    <t>Daniel Whitmarsh</t>
  </si>
  <si>
    <t>Hannah Johnson</t>
  </si>
  <si>
    <t>Katie Leonard</t>
  </si>
  <si>
    <t>Daisy Abbott</t>
  </si>
  <si>
    <t>Rosie Eales</t>
  </si>
  <si>
    <t xml:space="preserve">John Baslington </t>
  </si>
  <si>
    <t>Louise Isherwood</t>
  </si>
  <si>
    <t>Matthew Webster</t>
  </si>
  <si>
    <t>Rachel Miller</t>
  </si>
  <si>
    <t>Samuel Vincent</t>
  </si>
  <si>
    <t>Edward Suswain</t>
  </si>
  <si>
    <t>Graham Walsh</t>
  </si>
  <si>
    <t xml:space="preserve">Kelly Murkin </t>
  </si>
  <si>
    <t>Chris Harrison</t>
  </si>
  <si>
    <t>Ryan Worthington</t>
  </si>
  <si>
    <t>Darren Honour</t>
  </si>
  <si>
    <t>Gav Dent</t>
  </si>
  <si>
    <t>Sam Weller</t>
  </si>
  <si>
    <t>Owen Hicks</t>
  </si>
  <si>
    <t>Brennan Sturman</t>
  </si>
  <si>
    <t>Ruth Cowlin</t>
  </si>
  <si>
    <t>Rowan Hawes</t>
  </si>
  <si>
    <t>Matthew James Shovlin</t>
  </si>
  <si>
    <t xml:space="preserve">Aaron Mason </t>
  </si>
  <si>
    <t>Isabel Latter</t>
  </si>
  <si>
    <t>Stuart Clarke</t>
  </si>
  <si>
    <t>Trevor Kuhrt</t>
  </si>
  <si>
    <t xml:space="preserve">Chloe Heeks </t>
  </si>
  <si>
    <t>Jonathan Cordle</t>
  </si>
  <si>
    <t>Penny Edwards</t>
  </si>
  <si>
    <t>Neil Cropper</t>
  </si>
  <si>
    <t>Aylsham</t>
  </si>
  <si>
    <t>Claire Maskery</t>
  </si>
  <si>
    <t>Adam Dillon</t>
  </si>
  <si>
    <t>Matthew Crane</t>
  </si>
  <si>
    <t>Lee Quibell</t>
  </si>
  <si>
    <t>Shawn Mason</t>
  </si>
  <si>
    <t>Melvyn Porter</t>
  </si>
  <si>
    <t>Christopher Carter</t>
  </si>
  <si>
    <t>Louisa Booth</t>
  </si>
  <si>
    <t>David Powles</t>
  </si>
  <si>
    <t xml:space="preserve">Seb Belton </t>
  </si>
  <si>
    <t>Suzannah Sinden</t>
  </si>
  <si>
    <t>Steve Plackett</t>
  </si>
  <si>
    <t xml:space="preserve">Kevin Mace </t>
  </si>
  <si>
    <t>Stefan White</t>
  </si>
  <si>
    <t>Jon Rowden</t>
  </si>
  <si>
    <t>Sarah Jay</t>
  </si>
  <si>
    <t>Jack Cheung</t>
  </si>
  <si>
    <t>Gregory Quinn</t>
  </si>
  <si>
    <t>Glen Nelson</t>
  </si>
  <si>
    <t>Patrick Mace</t>
  </si>
  <si>
    <t>Emma Adcock</t>
  </si>
  <si>
    <t>Derek Bye</t>
  </si>
  <si>
    <t>Mark Tufts</t>
  </si>
  <si>
    <t>Gary Grand</t>
  </si>
  <si>
    <t>Pauline Leeves</t>
  </si>
  <si>
    <t>Richard Collyer</t>
  </si>
  <si>
    <t>Kevin Bunton</t>
  </si>
  <si>
    <t>Bridget Inyang</t>
  </si>
  <si>
    <t>Anthony Sinden</t>
  </si>
  <si>
    <t>Phil Bamford</t>
  </si>
  <si>
    <t>Kevin Frazer</t>
  </si>
  <si>
    <t>Kevin Denmark</t>
  </si>
  <si>
    <t>Eloise Bird</t>
  </si>
  <si>
    <t>Robert Groves</t>
  </si>
  <si>
    <t>norfolk harriers</t>
  </si>
  <si>
    <t>Paul Saunders</t>
  </si>
  <si>
    <t>Steve Nicholls</t>
  </si>
  <si>
    <t>David Welsh</t>
  </si>
  <si>
    <t>Paul Smithson</t>
  </si>
  <si>
    <t>Frank Moggan</t>
  </si>
  <si>
    <t>Joe Woodley</t>
  </si>
  <si>
    <t>Dawn Mason</t>
  </si>
  <si>
    <t>Stephen Stringer</t>
  </si>
  <si>
    <t>Simon Lawler</t>
  </si>
  <si>
    <t xml:space="preserve">Shane Lawrence </t>
  </si>
  <si>
    <t>Peter Hayward</t>
  </si>
  <si>
    <t>Chris Baldwin</t>
  </si>
  <si>
    <t>Ian Woods</t>
  </si>
  <si>
    <t>John Harris</t>
  </si>
  <si>
    <t>Frank Ellis</t>
  </si>
  <si>
    <t>Ian Stammars</t>
  </si>
  <si>
    <t>Michael (Two Laps Fish) Sadler</t>
  </si>
  <si>
    <t>Jackie Eastaugh-King</t>
  </si>
  <si>
    <t>EACCL Race 2 2023 - 24</t>
  </si>
  <si>
    <t>Ladies/short route</t>
  </si>
  <si>
    <t>Race 1</t>
  </si>
  <si>
    <t>Race 2</t>
  </si>
  <si>
    <t>Total</t>
  </si>
  <si>
    <t>Individual D</t>
  </si>
  <si>
    <t>UEA A</t>
  </si>
  <si>
    <t>UEA B</t>
  </si>
  <si>
    <t>Wymondham E</t>
  </si>
  <si>
    <t>Men/longer route</t>
  </si>
  <si>
    <t>RAF Marham D</t>
  </si>
  <si>
    <t xml:space="preserve">Kev Thompson </t>
  </si>
  <si>
    <t>EACCL Race 3 2023 - 24</t>
  </si>
  <si>
    <t>Georgina Munday</t>
  </si>
  <si>
    <t>Hannah John</t>
  </si>
  <si>
    <t>Ian Gardner</t>
  </si>
  <si>
    <t>Sarah Sargeant</t>
  </si>
  <si>
    <t>Helen Harrison</t>
  </si>
  <si>
    <t>Eva Osborne</t>
  </si>
  <si>
    <t>Sharon Warland</t>
  </si>
  <si>
    <t>David J Gilbert</t>
  </si>
  <si>
    <t>Matt Howard</t>
  </si>
  <si>
    <t>Mark Clues</t>
  </si>
  <si>
    <t>John Jacobs</t>
  </si>
  <si>
    <t>Jamie Bretton</t>
  </si>
  <si>
    <t>Neil Oxbury</t>
  </si>
  <si>
    <t>David Crotch</t>
  </si>
  <si>
    <t>Matthew Shovlin</t>
  </si>
  <si>
    <t>Peter Swales</t>
  </si>
  <si>
    <t>Seb Belton</t>
  </si>
  <si>
    <t>Timothy Hirst</t>
  </si>
  <si>
    <t>Thomas Lincoln-Kemp</t>
  </si>
  <si>
    <t>James Carass</t>
  </si>
  <si>
    <t>Steve Bird</t>
  </si>
  <si>
    <t>Mark Philo</t>
  </si>
  <si>
    <t>Race 3</t>
  </si>
  <si>
    <t>EACCL Race 4 2023 - 24</t>
  </si>
  <si>
    <t>Zoe Webster</t>
  </si>
  <si>
    <t>Christine Anthony</t>
  </si>
  <si>
    <t>1 Lap</t>
  </si>
  <si>
    <t>Danny Adams</t>
  </si>
  <si>
    <t>George Hatton</t>
  </si>
  <si>
    <t>Emma Chambers</t>
  </si>
  <si>
    <t>Ruth Chadwick</t>
  </si>
  <si>
    <t>Robert Chenery</t>
  </si>
  <si>
    <t>Jaffas</t>
  </si>
  <si>
    <t>Rebecca Bone</t>
  </si>
  <si>
    <t>Hilary Harmer-Jones</t>
  </si>
  <si>
    <t>Jenni Egmore</t>
  </si>
  <si>
    <t>John Baslington</t>
  </si>
  <si>
    <t>Neil Shorten</t>
  </si>
  <si>
    <t>Ben Keeley</t>
  </si>
  <si>
    <t>Samuel Worfolk</t>
  </si>
  <si>
    <t>Anne Millett</t>
  </si>
  <si>
    <t>Adele Bushell</t>
  </si>
  <si>
    <t>Jack Tate</t>
  </si>
  <si>
    <t>Elliot Stanley</t>
  </si>
  <si>
    <t>Alan Bushell</t>
  </si>
  <si>
    <t>Paul Knights</t>
  </si>
  <si>
    <t>Karen Waters</t>
  </si>
  <si>
    <t>Kevin Mace</t>
  </si>
  <si>
    <t>Kirsty Hobart</t>
  </si>
  <si>
    <t>Dave Beighton</t>
  </si>
  <si>
    <t>Brian Moore</t>
  </si>
  <si>
    <t>Alan David Brailsford</t>
  </si>
  <si>
    <t>Jonathan Burton</t>
  </si>
  <si>
    <t>Russell Clarke</t>
  </si>
  <si>
    <t>Andrew Verney</t>
  </si>
  <si>
    <t>Tony Millett</t>
  </si>
  <si>
    <t>Jonathan Phillipps</t>
  </si>
  <si>
    <t>David R Dobbie</t>
  </si>
  <si>
    <t>Race 4</t>
  </si>
  <si>
    <t>EACCL Race 5 2023 - 24</t>
  </si>
  <si>
    <t xml:space="preserve">Alison Armstrong </t>
  </si>
  <si>
    <t>Maria Lewis</t>
  </si>
  <si>
    <t>Marianne Armstrong</t>
  </si>
  <si>
    <t xml:space="preserve">Ruth Chadwick </t>
  </si>
  <si>
    <t>Chloe Bagley</t>
  </si>
  <si>
    <t xml:space="preserve">Ruth Gainsford </t>
  </si>
  <si>
    <t xml:space="preserve">Lin Bolton </t>
  </si>
  <si>
    <t>Steph Ellis</t>
  </si>
  <si>
    <t>Hilary Peachment</t>
  </si>
  <si>
    <t>Julie Doughty</t>
  </si>
  <si>
    <t>Vicki Symonds</t>
  </si>
  <si>
    <t xml:space="preserve">Jane Beales </t>
  </si>
  <si>
    <t>Adam Baker</t>
  </si>
  <si>
    <t>Christopher Colin James Smith</t>
  </si>
  <si>
    <t>Simon Wright</t>
  </si>
  <si>
    <t>Dick Cheung</t>
  </si>
  <si>
    <t>Craig Alexander</t>
  </si>
  <si>
    <t xml:space="preserve">Ben Bailey </t>
  </si>
  <si>
    <t>Nigel Horney</t>
  </si>
  <si>
    <t xml:space="preserve">Kevin Coleman </t>
  </si>
  <si>
    <t xml:space="preserve">Stephen Dixon </t>
  </si>
  <si>
    <t>Martin Reeve</t>
  </si>
  <si>
    <t xml:space="preserve">Lee Symonds </t>
  </si>
  <si>
    <t xml:space="preserve">Dave Beighton </t>
  </si>
  <si>
    <t>Nick Bowden</t>
  </si>
  <si>
    <t>Chris Harbord</t>
  </si>
  <si>
    <t>Keith Blake</t>
  </si>
  <si>
    <t>Mark Townsend</t>
  </si>
  <si>
    <t>Rob Hall</t>
  </si>
  <si>
    <t xml:space="preserve">Paul Richardson </t>
  </si>
  <si>
    <t>Andrew Hammond</t>
  </si>
  <si>
    <t>Martin Law</t>
  </si>
  <si>
    <t xml:space="preserve">Paul Westgate </t>
  </si>
  <si>
    <t>Christopher Gay</t>
  </si>
  <si>
    <t>David Goodwin</t>
  </si>
  <si>
    <t>M</t>
  </si>
  <si>
    <t>Christopher Smith</t>
  </si>
  <si>
    <t>Race 5</t>
  </si>
  <si>
    <t>Dereham A</t>
  </si>
  <si>
    <t>Dereham B</t>
  </si>
  <si>
    <t>EACCL Race 6 2023 - 24</t>
  </si>
  <si>
    <t>Helena Burnett</t>
  </si>
  <si>
    <t>Ginny Fellows</t>
  </si>
  <si>
    <t>Jenny Morgan</t>
  </si>
  <si>
    <t>Emily Jenner</t>
  </si>
  <si>
    <t xml:space="preserve">Dee Middleton Hall </t>
  </si>
  <si>
    <t xml:space="preserve">Helen Harrison </t>
  </si>
  <si>
    <t>Grayhame Fish</t>
  </si>
  <si>
    <t>Ceridwen Howell</t>
  </si>
  <si>
    <t>Carole Preston</t>
  </si>
  <si>
    <t>Liam Dawson</t>
  </si>
  <si>
    <t>Kern Etherington</t>
  </si>
  <si>
    <t>Robert Morgan</t>
  </si>
  <si>
    <t>Oliver Murden</t>
  </si>
  <si>
    <t>Jack Murawa</t>
  </si>
  <si>
    <t>James Patrick Nice</t>
  </si>
  <si>
    <t xml:space="preserve">Sean Newbury </t>
  </si>
  <si>
    <t>Race 6</t>
  </si>
  <si>
    <t>Pacers A</t>
  </si>
  <si>
    <t>Pacers B</t>
  </si>
  <si>
    <t>Paul Fairchild</t>
  </si>
  <si>
    <t xml:space="preserve">Glen Robinson </t>
  </si>
  <si>
    <t>Duncan Chenery</t>
  </si>
  <si>
    <t>Gary Stanley</t>
  </si>
  <si>
    <t>Ker Macrosson</t>
  </si>
  <si>
    <t>Karen Hamilton</t>
  </si>
  <si>
    <t>Race 7</t>
  </si>
  <si>
    <t>EACCL Race 7 2023 - 24</t>
  </si>
  <si>
    <t>EACCL Race 8 2023 - 24</t>
  </si>
  <si>
    <t>Kathryn Heaney</t>
  </si>
  <si>
    <t>Karen Doak</t>
  </si>
  <si>
    <t>Lauren Smithson</t>
  </si>
  <si>
    <t>Kelly Starling</t>
  </si>
  <si>
    <t>Anne Fish</t>
  </si>
  <si>
    <t>Ross Palgrave</t>
  </si>
  <si>
    <t>Jamie Harris</t>
  </si>
  <si>
    <t>Robin Belsom</t>
  </si>
  <si>
    <t>Gary Linder</t>
  </si>
  <si>
    <t>Andrew Lane</t>
  </si>
  <si>
    <t>Race 8</t>
  </si>
  <si>
    <t>Tri-Anglia C</t>
  </si>
  <si>
    <t>Count</t>
  </si>
  <si>
    <t>count</t>
  </si>
  <si>
    <t>Short</t>
  </si>
  <si>
    <t>Elizabeth Goodliffe</t>
  </si>
  <si>
    <t>Anna Wright</t>
  </si>
  <si>
    <t>Long</t>
  </si>
  <si>
    <t xml:space="preserve">Olivia I Hodgson </t>
  </si>
  <si>
    <t>Jason Brunt</t>
  </si>
  <si>
    <t>Damian Ashcroft</t>
  </si>
  <si>
    <t>Anthony Howard</t>
  </si>
  <si>
    <t>Race 9</t>
  </si>
  <si>
    <t xml:space="preserve">Lowest </t>
  </si>
  <si>
    <t>lowest</t>
  </si>
  <si>
    <t>best 8</t>
  </si>
  <si>
    <t>NNBR C</t>
  </si>
  <si>
    <t>Kirsty Ferris</t>
  </si>
  <si>
    <t>Oliver Jones</t>
  </si>
  <si>
    <t>Michael Chamberlain</t>
  </si>
  <si>
    <t>EACCL Race 10 2023 - 24</t>
  </si>
  <si>
    <t>EACCL Race 9 2023 - 24</t>
  </si>
  <si>
    <t>Race 10</t>
  </si>
  <si>
    <t>2nd lowest</t>
  </si>
  <si>
    <t>best 8 of 10</t>
  </si>
  <si>
    <t>Sportlink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</si>
</sst>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1" fillId="3" borderId="0" xfId="0" applyFont="1" applyFill="1"/>
    <xf numFmtId="0" fontId="2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B78F-8AEE-4A76-995B-7967646190A4}">
  <dimension ref="A1:AH94"/>
  <sheetViews>
    <sheetView workbookViewId="0">
      <selection activeCell="A2" sqref="A2"/>
    </sheetView>
  </sheetViews>
  <sheetFormatPr defaultRowHeight="18.5" x14ac:dyDescent="0.45"/>
  <cols>
    <col min="1" max="1" width="10.36328125" style="1" customWidth="1"/>
    <col min="2" max="2" width="21.6328125" style="1" customWidth="1"/>
    <col min="3" max="3" width="11.08984375" style="4" customWidth="1"/>
    <col min="4" max="4" width="9.54296875" style="4" customWidth="1"/>
    <col min="5" max="5" width="9.7265625" style="4" customWidth="1"/>
    <col min="6" max="6" width="10.81640625" style="4" customWidth="1"/>
    <col min="7" max="7" width="10.90625" style="4" customWidth="1"/>
    <col min="8" max="8" width="11.6328125" style="4" customWidth="1"/>
    <col min="9" max="9" width="10" style="4" customWidth="1"/>
    <col min="10" max="10" width="10.6328125" style="4" customWidth="1"/>
    <col min="11" max="12" width="12.453125" style="4" customWidth="1"/>
    <col min="13" max="13" width="8.7265625" style="4"/>
    <col min="14" max="16" width="8.7265625" style="1"/>
    <col min="17" max="17" width="19.81640625" style="1" customWidth="1"/>
    <col min="18" max="18" width="10" style="4" customWidth="1"/>
    <col min="19" max="19" width="10.1796875" style="1" customWidth="1"/>
    <col min="20" max="20" width="9.36328125" style="4" customWidth="1"/>
    <col min="21" max="21" width="11" style="4" customWidth="1"/>
    <col min="22" max="22" width="9.26953125" style="4" customWidth="1"/>
    <col min="23" max="23" width="8.81640625" style="4" customWidth="1"/>
    <col min="24" max="24" width="10.90625" style="4" customWidth="1"/>
    <col min="25" max="25" width="10.453125" style="4" customWidth="1"/>
    <col min="26" max="26" width="8.7265625" style="4"/>
    <col min="27" max="27" width="8.7265625" style="1"/>
    <col min="28" max="28" width="8.7265625" style="4"/>
    <col min="29" max="30" width="8.7265625" style="1"/>
    <col min="31" max="31" width="13.36328125" style="1" customWidth="1"/>
    <col min="32" max="16384" width="8.7265625" style="1"/>
  </cols>
  <sheetData>
    <row r="1" spans="1:34" s="2" customFormat="1" x14ac:dyDescent="0.45">
      <c r="A1" s="2" t="s">
        <v>205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P1" s="2" t="s">
        <v>206</v>
      </c>
      <c r="R1" s="3"/>
      <c r="T1" s="3"/>
      <c r="U1" s="3"/>
      <c r="V1" s="3"/>
      <c r="W1" s="3"/>
      <c r="X1" s="3"/>
      <c r="Y1" s="3"/>
      <c r="Z1" s="3"/>
      <c r="AB1" s="3"/>
    </row>
    <row r="2" spans="1:34" s="2" customFormat="1" x14ac:dyDescent="0.45">
      <c r="A2" s="2" t="s">
        <v>0</v>
      </c>
      <c r="B2" s="2" t="s">
        <v>207</v>
      </c>
      <c r="C2" s="3" t="s">
        <v>518</v>
      </c>
      <c r="D2" s="3" t="s">
        <v>508</v>
      </c>
      <c r="E2" s="3" t="s">
        <v>496</v>
      </c>
      <c r="F2" s="3" t="s">
        <v>483</v>
      </c>
      <c r="G2" s="3" t="s">
        <v>474</v>
      </c>
      <c r="H2" s="3" t="s">
        <v>454</v>
      </c>
      <c r="I2" s="3" t="s">
        <v>415</v>
      </c>
      <c r="J2" s="3" t="s">
        <v>379</v>
      </c>
      <c r="K2" s="3" t="s">
        <v>347</v>
      </c>
      <c r="L2" s="3" t="s">
        <v>346</v>
      </c>
      <c r="M2" s="3" t="s">
        <v>348</v>
      </c>
      <c r="P2" s="2" t="s">
        <v>0</v>
      </c>
      <c r="Q2" s="2" t="s">
        <v>207</v>
      </c>
      <c r="R2" s="3" t="s">
        <v>518</v>
      </c>
      <c r="S2" s="2" t="s">
        <v>508</v>
      </c>
      <c r="T2" s="3" t="s">
        <v>496</v>
      </c>
      <c r="U2" s="3" t="s">
        <v>483</v>
      </c>
      <c r="V2" s="3" t="s">
        <v>474</v>
      </c>
      <c r="W2" s="3" t="s">
        <v>454</v>
      </c>
      <c r="X2" s="3" t="s">
        <v>415</v>
      </c>
      <c r="Y2" s="3" t="s">
        <v>379</v>
      </c>
      <c r="Z2" s="2" t="s">
        <v>347</v>
      </c>
      <c r="AA2" s="3" t="s">
        <v>346</v>
      </c>
      <c r="AB2" s="3" t="s">
        <v>348</v>
      </c>
      <c r="AC2" s="5"/>
      <c r="AD2" s="6"/>
      <c r="AE2" s="6"/>
      <c r="AF2" s="6"/>
      <c r="AG2" s="5"/>
      <c r="AH2" s="5"/>
    </row>
    <row r="3" spans="1:34" x14ac:dyDescent="0.45">
      <c r="A3" s="4">
        <v>1</v>
      </c>
      <c r="B3" s="1" t="s">
        <v>230</v>
      </c>
      <c r="C3" s="4">
        <v>446</v>
      </c>
      <c r="D3" s="4">
        <v>446</v>
      </c>
      <c r="E3" s="4">
        <v>447</v>
      </c>
      <c r="F3" s="4">
        <v>446</v>
      </c>
      <c r="G3" s="4">
        <v>445</v>
      </c>
      <c r="H3" s="4">
        <v>446</v>
      </c>
      <c r="I3" s="4">
        <v>446</v>
      </c>
      <c r="J3" s="4">
        <v>447</v>
      </c>
      <c r="K3" s="4">
        <v>443</v>
      </c>
      <c r="L3" s="4">
        <v>446</v>
      </c>
      <c r="M3" s="4">
        <f>SUM(C3:L3)</f>
        <v>4458</v>
      </c>
      <c r="P3" s="4">
        <v>1</v>
      </c>
      <c r="Q3" s="1" t="s">
        <v>230</v>
      </c>
      <c r="R3" s="4">
        <v>574</v>
      </c>
      <c r="S3" s="4">
        <v>579</v>
      </c>
      <c r="T3" s="4">
        <v>581</v>
      </c>
      <c r="U3" s="4">
        <v>576</v>
      </c>
      <c r="V3" s="4">
        <v>550</v>
      </c>
      <c r="W3" s="4">
        <v>555</v>
      </c>
      <c r="X3" s="4">
        <v>512</v>
      </c>
      <c r="Y3" s="4">
        <v>555</v>
      </c>
      <c r="Z3" s="4">
        <v>518</v>
      </c>
      <c r="AA3" s="4">
        <v>536</v>
      </c>
      <c r="AB3" s="4">
        <f>SUM(R3:AA3)</f>
        <v>5536</v>
      </c>
      <c r="AC3" s="4"/>
      <c r="AG3" s="4"/>
      <c r="AH3" s="4"/>
    </row>
    <row r="4" spans="1:34" x14ac:dyDescent="0.45">
      <c r="A4" s="4">
        <v>2</v>
      </c>
      <c r="B4" s="1" t="s">
        <v>208</v>
      </c>
      <c r="C4" s="4">
        <v>409</v>
      </c>
      <c r="D4" s="4">
        <v>406</v>
      </c>
      <c r="E4" s="4">
        <v>414</v>
      </c>
      <c r="F4" s="4">
        <v>413</v>
      </c>
      <c r="G4" s="4">
        <v>416</v>
      </c>
      <c r="H4" s="4">
        <v>429</v>
      </c>
      <c r="I4" s="4">
        <v>396</v>
      </c>
      <c r="J4" s="4">
        <v>409</v>
      </c>
      <c r="K4" s="4">
        <v>408</v>
      </c>
      <c r="L4" s="4">
        <v>428</v>
      </c>
      <c r="M4" s="4">
        <f>SUM(C4:L4)</f>
        <v>4128</v>
      </c>
      <c r="P4" s="4">
        <v>2</v>
      </c>
      <c r="Q4" s="1" t="s">
        <v>239</v>
      </c>
      <c r="R4" s="4">
        <v>559</v>
      </c>
      <c r="S4" s="4">
        <v>542</v>
      </c>
      <c r="T4" s="4">
        <v>559</v>
      </c>
      <c r="U4" s="4">
        <v>533</v>
      </c>
      <c r="V4" s="4">
        <v>556</v>
      </c>
      <c r="W4" s="4">
        <v>562</v>
      </c>
      <c r="X4" s="4">
        <v>491</v>
      </c>
      <c r="Y4" s="4">
        <v>549</v>
      </c>
      <c r="Z4" s="4">
        <v>545</v>
      </c>
      <c r="AA4" s="4">
        <v>547</v>
      </c>
      <c r="AB4" s="4">
        <f>SUM(R4:AA4)</f>
        <v>5443</v>
      </c>
      <c r="AC4" s="4"/>
      <c r="AG4" s="4"/>
      <c r="AH4" s="4"/>
    </row>
    <row r="5" spans="1:34" x14ac:dyDescent="0.45">
      <c r="A5" s="4">
        <v>3</v>
      </c>
      <c r="B5" s="1" t="s">
        <v>218</v>
      </c>
      <c r="C5" s="4">
        <v>422</v>
      </c>
      <c r="D5" s="4">
        <v>419</v>
      </c>
      <c r="E5" s="4">
        <v>411</v>
      </c>
      <c r="F5" s="4">
        <v>424</v>
      </c>
      <c r="G5" s="4">
        <v>410</v>
      </c>
      <c r="H5" s="4">
        <v>394</v>
      </c>
      <c r="I5" s="4">
        <v>412</v>
      </c>
      <c r="J5" s="4">
        <v>401</v>
      </c>
      <c r="K5" s="4">
        <v>388</v>
      </c>
      <c r="L5" s="4">
        <v>424</v>
      </c>
      <c r="M5" s="4">
        <f>SUM(C5:L5)</f>
        <v>4105</v>
      </c>
      <c r="P5" s="4">
        <v>3</v>
      </c>
      <c r="Q5" s="1" t="s">
        <v>225</v>
      </c>
      <c r="R5" s="4">
        <v>473</v>
      </c>
      <c r="S5" s="4">
        <v>535</v>
      </c>
      <c r="T5" s="4">
        <v>477</v>
      </c>
      <c r="U5" s="4">
        <v>484</v>
      </c>
      <c r="V5" s="4">
        <v>477</v>
      </c>
      <c r="W5" s="4">
        <v>498</v>
      </c>
      <c r="X5" s="4">
        <v>495</v>
      </c>
      <c r="Y5" s="4">
        <v>525</v>
      </c>
      <c r="Z5" s="4">
        <v>476</v>
      </c>
      <c r="AA5" s="4">
        <v>460</v>
      </c>
      <c r="AB5" s="4">
        <f>SUM(R5:AA5)</f>
        <v>4900</v>
      </c>
      <c r="AC5" s="4"/>
      <c r="AG5" s="4"/>
      <c r="AH5" s="4"/>
    </row>
    <row r="6" spans="1:34" x14ac:dyDescent="0.45">
      <c r="A6" s="4">
        <v>4</v>
      </c>
      <c r="B6" s="1" t="s">
        <v>231</v>
      </c>
      <c r="C6" s="4">
        <v>416</v>
      </c>
      <c r="D6" s="4">
        <v>367</v>
      </c>
      <c r="E6" s="4">
        <v>427</v>
      </c>
      <c r="F6" s="4">
        <v>393</v>
      </c>
      <c r="G6" s="4">
        <v>406</v>
      </c>
      <c r="H6" s="4">
        <v>418</v>
      </c>
      <c r="I6" s="4">
        <v>414</v>
      </c>
      <c r="J6" s="4">
        <v>403</v>
      </c>
      <c r="K6" s="4">
        <v>420</v>
      </c>
      <c r="L6" s="4">
        <v>370</v>
      </c>
      <c r="M6" s="4">
        <f>SUM(C6:L6)</f>
        <v>4034</v>
      </c>
      <c r="P6" s="4">
        <v>4</v>
      </c>
      <c r="Q6" s="1" t="s">
        <v>211</v>
      </c>
      <c r="R6" s="4">
        <v>487</v>
      </c>
      <c r="S6" s="4">
        <v>470</v>
      </c>
      <c r="T6" s="4">
        <v>444</v>
      </c>
      <c r="U6" s="4">
        <v>456</v>
      </c>
      <c r="V6" s="4">
        <v>471</v>
      </c>
      <c r="W6" s="4">
        <v>489</v>
      </c>
      <c r="X6" s="4">
        <v>487</v>
      </c>
      <c r="Y6" s="4">
        <v>506</v>
      </c>
      <c r="Z6" s="4">
        <v>411</v>
      </c>
      <c r="AA6" s="4">
        <v>508</v>
      </c>
      <c r="AB6" s="4">
        <f>SUM(R6:AA6)</f>
        <v>4729</v>
      </c>
      <c r="AC6" s="4"/>
      <c r="AG6" s="4"/>
      <c r="AH6" s="4"/>
    </row>
    <row r="7" spans="1:34" x14ac:dyDescent="0.45">
      <c r="A7" s="4">
        <v>5</v>
      </c>
      <c r="B7" s="1" t="s">
        <v>228</v>
      </c>
      <c r="C7" s="4">
        <v>399</v>
      </c>
      <c r="D7" s="4">
        <v>407</v>
      </c>
      <c r="E7" s="4">
        <v>407</v>
      </c>
      <c r="F7" s="4">
        <v>418</v>
      </c>
      <c r="G7" s="4">
        <v>366</v>
      </c>
      <c r="H7" s="4">
        <v>391</v>
      </c>
      <c r="I7" s="4">
        <v>406</v>
      </c>
      <c r="J7" s="4">
        <v>385</v>
      </c>
      <c r="K7" s="4">
        <v>364</v>
      </c>
      <c r="L7" s="4">
        <v>416</v>
      </c>
      <c r="M7" s="4">
        <f>SUM(C7:L7)</f>
        <v>3959</v>
      </c>
      <c r="P7" s="4">
        <v>5</v>
      </c>
      <c r="Q7" s="1" t="s">
        <v>213</v>
      </c>
      <c r="R7" s="4">
        <v>436</v>
      </c>
      <c r="S7" s="4">
        <v>490</v>
      </c>
      <c r="T7" s="4">
        <v>441</v>
      </c>
      <c r="U7" s="4">
        <v>456</v>
      </c>
      <c r="V7" s="4">
        <v>435</v>
      </c>
      <c r="W7" s="4">
        <v>489</v>
      </c>
      <c r="X7" s="4">
        <v>517</v>
      </c>
      <c r="Y7" s="4">
        <v>476</v>
      </c>
      <c r="Z7" s="4">
        <v>403</v>
      </c>
      <c r="AA7" s="4">
        <v>373</v>
      </c>
      <c r="AB7" s="4">
        <f>SUM(R7:AA7)</f>
        <v>4516</v>
      </c>
      <c r="AC7" s="4"/>
      <c r="AG7" s="4"/>
      <c r="AH7" s="4"/>
    </row>
    <row r="8" spans="1:34" x14ac:dyDescent="0.45">
      <c r="A8" s="4">
        <v>6</v>
      </c>
      <c r="B8" s="1" t="s">
        <v>222</v>
      </c>
      <c r="C8" s="4">
        <v>373</v>
      </c>
      <c r="D8" s="4">
        <v>369</v>
      </c>
      <c r="E8" s="4">
        <v>341</v>
      </c>
      <c r="F8" s="4">
        <v>371</v>
      </c>
      <c r="G8" s="4">
        <v>367</v>
      </c>
      <c r="H8" s="4">
        <v>381</v>
      </c>
      <c r="I8" s="4">
        <v>351</v>
      </c>
      <c r="J8" s="4">
        <v>381</v>
      </c>
      <c r="K8" s="4">
        <v>419</v>
      </c>
      <c r="L8" s="4">
        <v>402</v>
      </c>
      <c r="M8" s="4">
        <f>SUM(C8:L8)</f>
        <v>3755</v>
      </c>
      <c r="P8" s="4">
        <v>6</v>
      </c>
      <c r="Q8" s="1" t="s">
        <v>222</v>
      </c>
      <c r="R8" s="4">
        <v>508</v>
      </c>
      <c r="S8" s="4">
        <v>439</v>
      </c>
      <c r="T8" s="4">
        <v>436</v>
      </c>
      <c r="U8" s="4">
        <v>466</v>
      </c>
      <c r="V8" s="4">
        <v>399</v>
      </c>
      <c r="W8" s="4">
        <v>376</v>
      </c>
      <c r="X8" s="4">
        <v>290</v>
      </c>
      <c r="Y8" s="4">
        <v>529</v>
      </c>
      <c r="Z8" s="4">
        <v>516</v>
      </c>
      <c r="AA8" s="4">
        <v>539</v>
      </c>
      <c r="AB8" s="4">
        <f>SUM(R8:AA8)</f>
        <v>4498</v>
      </c>
      <c r="AC8" s="4"/>
      <c r="AG8" s="4"/>
      <c r="AH8" s="4"/>
    </row>
    <row r="9" spans="1:34" x14ac:dyDescent="0.45">
      <c r="A9" s="4">
        <v>7</v>
      </c>
      <c r="B9" s="1" t="s">
        <v>213</v>
      </c>
      <c r="C9" s="4">
        <v>367</v>
      </c>
      <c r="D9" s="4">
        <v>387</v>
      </c>
      <c r="E9" s="4">
        <v>389</v>
      </c>
      <c r="F9" s="4">
        <v>376</v>
      </c>
      <c r="G9" s="4">
        <v>368</v>
      </c>
      <c r="H9" s="4">
        <v>417</v>
      </c>
      <c r="I9" s="4">
        <v>348</v>
      </c>
      <c r="J9" s="4">
        <v>405</v>
      </c>
      <c r="K9" s="4">
        <v>382</v>
      </c>
      <c r="L9" s="4">
        <v>288</v>
      </c>
      <c r="M9" s="4">
        <f>SUM(C9:L9)</f>
        <v>3727</v>
      </c>
      <c r="P9" s="4">
        <v>7</v>
      </c>
      <c r="Q9" s="1" t="s">
        <v>228</v>
      </c>
      <c r="R9" s="4">
        <v>509</v>
      </c>
      <c r="S9" s="4">
        <v>365</v>
      </c>
      <c r="T9" s="4">
        <v>505</v>
      </c>
      <c r="U9" s="4">
        <v>274</v>
      </c>
      <c r="V9" s="4">
        <v>413</v>
      </c>
      <c r="W9" s="4">
        <v>528</v>
      </c>
      <c r="X9" s="4">
        <v>512</v>
      </c>
      <c r="Y9" s="4">
        <v>539</v>
      </c>
      <c r="Z9" s="4">
        <v>445</v>
      </c>
      <c r="AA9" s="4">
        <v>340</v>
      </c>
      <c r="AB9" s="4">
        <f>SUM(R9:AA9)</f>
        <v>4430</v>
      </c>
      <c r="AC9" s="4"/>
      <c r="AG9" s="4"/>
      <c r="AH9" s="4"/>
    </row>
    <row r="10" spans="1:34" x14ac:dyDescent="0.45">
      <c r="A10" s="4">
        <v>8</v>
      </c>
      <c r="B10" s="1" t="s">
        <v>225</v>
      </c>
      <c r="C10" s="4">
        <v>391</v>
      </c>
      <c r="D10" s="4">
        <v>387</v>
      </c>
      <c r="E10" s="4">
        <v>370</v>
      </c>
      <c r="F10" s="4">
        <v>395</v>
      </c>
      <c r="G10" s="4">
        <v>379</v>
      </c>
      <c r="H10" s="4">
        <v>369</v>
      </c>
      <c r="I10" s="4">
        <v>369</v>
      </c>
      <c r="J10" s="4">
        <v>348</v>
      </c>
      <c r="K10" s="4">
        <v>351</v>
      </c>
      <c r="L10" s="4">
        <v>364</v>
      </c>
      <c r="M10" s="4">
        <f>SUM(C10:L10)</f>
        <v>3723</v>
      </c>
      <c r="P10" s="4">
        <v>8</v>
      </c>
      <c r="Q10" s="1" t="s">
        <v>231</v>
      </c>
      <c r="R10" s="4">
        <v>463</v>
      </c>
      <c r="S10" s="4">
        <v>500</v>
      </c>
      <c r="T10" s="4">
        <v>529</v>
      </c>
      <c r="U10" s="4">
        <v>515</v>
      </c>
      <c r="V10" s="4">
        <v>453</v>
      </c>
      <c r="W10" s="4">
        <v>454</v>
      </c>
      <c r="X10" s="4">
        <v>366</v>
      </c>
      <c r="Y10" s="4">
        <v>348</v>
      </c>
      <c r="Z10" s="4">
        <v>332</v>
      </c>
      <c r="AA10" s="4">
        <v>347</v>
      </c>
      <c r="AB10" s="4">
        <f>SUM(R10:AA10)</f>
        <v>4307</v>
      </c>
      <c r="AC10" s="4"/>
      <c r="AG10" s="4"/>
      <c r="AH10" s="4"/>
    </row>
    <row r="11" spans="1:34" x14ac:dyDescent="0.45">
      <c r="A11" s="4">
        <v>9</v>
      </c>
      <c r="B11" s="1" t="s">
        <v>220</v>
      </c>
      <c r="C11" s="4">
        <v>394</v>
      </c>
      <c r="D11" s="4">
        <v>389</v>
      </c>
      <c r="E11" s="4">
        <v>360</v>
      </c>
      <c r="F11" s="4">
        <v>396</v>
      </c>
      <c r="G11" s="4">
        <v>355</v>
      </c>
      <c r="H11" s="4">
        <v>349</v>
      </c>
      <c r="I11" s="4">
        <v>357</v>
      </c>
      <c r="J11" s="4">
        <v>333</v>
      </c>
      <c r="K11" s="4">
        <v>328</v>
      </c>
      <c r="L11" s="4">
        <v>365</v>
      </c>
      <c r="M11" s="4">
        <f>SUM(C11:L11)</f>
        <v>3626</v>
      </c>
      <c r="P11" s="4">
        <v>9</v>
      </c>
      <c r="Q11" s="1" t="s">
        <v>218</v>
      </c>
      <c r="R11" s="4">
        <v>438</v>
      </c>
      <c r="S11" s="4">
        <v>425</v>
      </c>
      <c r="T11" s="4">
        <v>426</v>
      </c>
      <c r="U11" s="4">
        <v>454</v>
      </c>
      <c r="V11" s="4">
        <v>329</v>
      </c>
      <c r="W11" s="4">
        <v>397</v>
      </c>
      <c r="X11" s="4">
        <v>376</v>
      </c>
      <c r="Y11" s="4">
        <v>314</v>
      </c>
      <c r="Z11" s="4">
        <v>342</v>
      </c>
      <c r="AA11" s="4">
        <v>439</v>
      </c>
      <c r="AB11" s="4">
        <f>SUM(R11:AA11)</f>
        <v>3940</v>
      </c>
      <c r="AC11" s="4"/>
      <c r="AG11" s="4"/>
      <c r="AH11" s="4"/>
    </row>
    <row r="12" spans="1:34" x14ac:dyDescent="0.45">
      <c r="A12" s="4">
        <v>10</v>
      </c>
      <c r="B12" s="1" t="s">
        <v>216</v>
      </c>
      <c r="C12" s="4">
        <v>370</v>
      </c>
      <c r="D12" s="4">
        <v>402</v>
      </c>
      <c r="E12" s="4">
        <v>367</v>
      </c>
      <c r="F12" s="4">
        <v>138</v>
      </c>
      <c r="G12" s="4">
        <v>370</v>
      </c>
      <c r="H12" s="4">
        <v>245</v>
      </c>
      <c r="I12" s="4">
        <v>367</v>
      </c>
      <c r="J12" s="4">
        <v>362</v>
      </c>
      <c r="K12" s="4">
        <v>338</v>
      </c>
      <c r="L12" s="4">
        <v>366</v>
      </c>
      <c r="M12" s="4">
        <f>SUM(C12:L12)</f>
        <v>3325</v>
      </c>
      <c r="P12" s="4">
        <v>10</v>
      </c>
      <c r="Q12" s="1" t="s">
        <v>240</v>
      </c>
      <c r="R12" s="4">
        <v>460</v>
      </c>
      <c r="S12" s="4">
        <v>0</v>
      </c>
      <c r="T12" s="4">
        <v>347</v>
      </c>
      <c r="U12" s="4">
        <v>110</v>
      </c>
      <c r="V12" s="4">
        <v>514</v>
      </c>
      <c r="W12" s="4">
        <v>465</v>
      </c>
      <c r="X12" s="4">
        <v>351</v>
      </c>
      <c r="Y12" s="4">
        <v>504</v>
      </c>
      <c r="Z12" s="4">
        <v>481</v>
      </c>
      <c r="AA12" s="4">
        <v>434</v>
      </c>
      <c r="AB12" s="4">
        <f>SUM(R12:AA12)</f>
        <v>3666</v>
      </c>
      <c r="AC12" s="4"/>
      <c r="AG12" s="4"/>
      <c r="AH12" s="4"/>
    </row>
    <row r="13" spans="1:34" x14ac:dyDescent="0.45">
      <c r="A13" s="4">
        <v>11</v>
      </c>
      <c r="B13" s="1" t="s">
        <v>455</v>
      </c>
      <c r="C13" s="4">
        <v>339</v>
      </c>
      <c r="D13" s="4">
        <v>289</v>
      </c>
      <c r="E13" s="4">
        <v>360</v>
      </c>
      <c r="F13" s="4">
        <v>316</v>
      </c>
      <c r="G13" s="4">
        <v>346</v>
      </c>
      <c r="H13" s="4">
        <v>350</v>
      </c>
      <c r="I13" s="4">
        <v>346</v>
      </c>
      <c r="J13" s="4">
        <v>336</v>
      </c>
      <c r="K13" s="4">
        <v>191</v>
      </c>
      <c r="L13" s="4">
        <v>338</v>
      </c>
      <c r="M13" s="4">
        <f>SUM(C13:L13)</f>
        <v>3211</v>
      </c>
      <c r="P13" s="4">
        <v>11</v>
      </c>
      <c r="Q13" s="1" t="s">
        <v>216</v>
      </c>
      <c r="R13" s="4">
        <v>249</v>
      </c>
      <c r="S13" s="4">
        <v>262</v>
      </c>
      <c r="T13" s="4">
        <v>489</v>
      </c>
      <c r="U13" s="4">
        <v>267</v>
      </c>
      <c r="V13" s="4">
        <v>251</v>
      </c>
      <c r="W13" s="4">
        <v>136</v>
      </c>
      <c r="X13" s="4">
        <v>451</v>
      </c>
      <c r="Y13" s="4">
        <v>351</v>
      </c>
      <c r="Z13" s="4">
        <v>401</v>
      </c>
      <c r="AA13" s="4">
        <v>515</v>
      </c>
      <c r="AB13" s="4">
        <f>SUM(R13:AA13)</f>
        <v>3372</v>
      </c>
      <c r="AC13" s="4"/>
      <c r="AG13" s="4"/>
      <c r="AH13" s="4"/>
    </row>
    <row r="14" spans="1:34" x14ac:dyDescent="0.45">
      <c r="A14" s="4">
        <v>12</v>
      </c>
      <c r="B14" s="1" t="s">
        <v>226</v>
      </c>
      <c r="C14" s="4">
        <v>308</v>
      </c>
      <c r="D14" s="4">
        <v>314</v>
      </c>
      <c r="E14" s="4">
        <v>310</v>
      </c>
      <c r="F14" s="4">
        <v>343</v>
      </c>
      <c r="G14" s="4">
        <v>306</v>
      </c>
      <c r="H14" s="4">
        <v>301</v>
      </c>
      <c r="I14" s="4">
        <v>278</v>
      </c>
      <c r="J14" s="4">
        <v>291</v>
      </c>
      <c r="K14" s="4">
        <v>264</v>
      </c>
      <c r="L14" s="4">
        <v>307</v>
      </c>
      <c r="M14" s="4">
        <f>SUM(C14:L14)</f>
        <v>3022</v>
      </c>
      <c r="P14" s="4">
        <v>12</v>
      </c>
      <c r="Q14" s="1" t="s">
        <v>208</v>
      </c>
      <c r="R14" s="4">
        <v>490</v>
      </c>
      <c r="S14" s="4">
        <v>373</v>
      </c>
      <c r="T14" s="4">
        <v>327</v>
      </c>
      <c r="U14" s="4">
        <v>206</v>
      </c>
      <c r="V14" s="4">
        <v>420</v>
      </c>
      <c r="W14" s="4">
        <v>508</v>
      </c>
      <c r="X14" s="4">
        <v>203</v>
      </c>
      <c r="Y14" s="4">
        <v>337</v>
      </c>
      <c r="Z14" s="4">
        <v>237</v>
      </c>
      <c r="AA14" s="4">
        <v>177</v>
      </c>
      <c r="AB14" s="4">
        <f>SUM(R14:AA14)</f>
        <v>3278</v>
      </c>
      <c r="AC14" s="4"/>
      <c r="AG14" s="4"/>
      <c r="AH14" s="4"/>
    </row>
    <row r="15" spans="1:34" x14ac:dyDescent="0.45">
      <c r="A15" s="4">
        <v>13</v>
      </c>
      <c r="B15" s="1" t="s">
        <v>232</v>
      </c>
      <c r="C15" s="4">
        <v>260</v>
      </c>
      <c r="D15" s="4">
        <v>244</v>
      </c>
      <c r="E15" s="4">
        <v>345</v>
      </c>
      <c r="F15" s="4">
        <v>96</v>
      </c>
      <c r="G15" s="4">
        <v>340</v>
      </c>
      <c r="H15" s="4">
        <v>330</v>
      </c>
      <c r="I15" s="4">
        <v>338</v>
      </c>
      <c r="J15" s="4">
        <v>276</v>
      </c>
      <c r="K15" s="4">
        <v>347</v>
      </c>
      <c r="L15" s="4">
        <v>327</v>
      </c>
      <c r="M15" s="4">
        <f>SUM(C15:L15)</f>
        <v>2903</v>
      </c>
      <c r="P15" s="4">
        <v>13</v>
      </c>
      <c r="Q15" s="1" t="s">
        <v>220</v>
      </c>
      <c r="R15" s="4">
        <v>406</v>
      </c>
      <c r="S15" s="4">
        <v>475</v>
      </c>
      <c r="T15" s="4">
        <v>341</v>
      </c>
      <c r="U15" s="4">
        <v>237</v>
      </c>
      <c r="V15" s="4">
        <v>123</v>
      </c>
      <c r="W15" s="4">
        <v>417</v>
      </c>
      <c r="X15" s="4">
        <v>255</v>
      </c>
      <c r="Y15" s="4">
        <v>199</v>
      </c>
      <c r="Z15" s="4">
        <v>354</v>
      </c>
      <c r="AA15" s="4">
        <v>306</v>
      </c>
      <c r="AB15" s="4">
        <f>SUM(R15:AA15)</f>
        <v>3113</v>
      </c>
      <c r="AC15" s="4"/>
      <c r="AG15" s="4"/>
      <c r="AH15" s="4"/>
    </row>
    <row r="16" spans="1:34" x14ac:dyDescent="0.45">
      <c r="A16" s="4">
        <v>14</v>
      </c>
      <c r="B16" s="1" t="s">
        <v>214</v>
      </c>
      <c r="C16" s="4">
        <v>288</v>
      </c>
      <c r="D16" s="4">
        <v>281</v>
      </c>
      <c r="E16" s="4">
        <v>346</v>
      </c>
      <c r="F16" s="4">
        <v>316</v>
      </c>
      <c r="G16" s="4">
        <v>265</v>
      </c>
      <c r="H16" s="4">
        <v>321</v>
      </c>
      <c r="I16" s="4">
        <v>276</v>
      </c>
      <c r="J16" s="4">
        <v>285</v>
      </c>
      <c r="K16" s="4">
        <v>268</v>
      </c>
      <c r="L16" s="4">
        <v>234</v>
      </c>
      <c r="M16" s="4">
        <f>SUM(C16:L16)</f>
        <v>2880</v>
      </c>
      <c r="P16" s="4">
        <v>14</v>
      </c>
      <c r="Q16" s="1" t="s">
        <v>226</v>
      </c>
      <c r="R16" s="4">
        <v>287</v>
      </c>
      <c r="S16" s="4">
        <v>424</v>
      </c>
      <c r="T16" s="4">
        <v>380</v>
      </c>
      <c r="U16" s="4">
        <v>94</v>
      </c>
      <c r="V16" s="4">
        <v>361</v>
      </c>
      <c r="W16" s="4">
        <v>384</v>
      </c>
      <c r="X16" s="4">
        <v>324</v>
      </c>
      <c r="Y16" s="4">
        <v>364</v>
      </c>
      <c r="Z16" s="4">
        <v>279</v>
      </c>
      <c r="AA16" s="4">
        <v>155</v>
      </c>
      <c r="AB16" s="4">
        <f>SUM(R16:AA16)</f>
        <v>3052</v>
      </c>
      <c r="AC16" s="4"/>
      <c r="AG16" s="4"/>
      <c r="AH16" s="4"/>
    </row>
    <row r="17" spans="1:34" x14ac:dyDescent="0.45">
      <c r="A17" s="4">
        <v>15</v>
      </c>
      <c r="B17" s="1" t="s">
        <v>223</v>
      </c>
      <c r="C17" s="4">
        <v>302</v>
      </c>
      <c r="D17" s="4">
        <v>303</v>
      </c>
      <c r="E17" s="4">
        <v>263</v>
      </c>
      <c r="F17" s="4">
        <v>105</v>
      </c>
      <c r="G17" s="4">
        <v>300</v>
      </c>
      <c r="H17" s="4">
        <v>272</v>
      </c>
      <c r="I17" s="4">
        <v>273</v>
      </c>
      <c r="J17" s="4">
        <v>294</v>
      </c>
      <c r="K17" s="4">
        <v>323</v>
      </c>
      <c r="L17" s="4">
        <v>308</v>
      </c>
      <c r="M17" s="4">
        <f>SUM(C17:L17)</f>
        <v>2743</v>
      </c>
      <c r="P17" s="4">
        <v>15</v>
      </c>
      <c r="Q17" s="1" t="s">
        <v>212</v>
      </c>
      <c r="R17" s="4">
        <v>347</v>
      </c>
      <c r="S17" s="4">
        <v>243</v>
      </c>
      <c r="T17" s="4">
        <v>232</v>
      </c>
      <c r="U17" s="4">
        <v>97</v>
      </c>
      <c r="V17" s="4">
        <v>332</v>
      </c>
      <c r="W17" s="4">
        <v>312</v>
      </c>
      <c r="X17" s="4">
        <v>387</v>
      </c>
      <c r="Y17" s="4">
        <v>293</v>
      </c>
      <c r="Z17" s="4">
        <v>263</v>
      </c>
      <c r="AA17" s="4">
        <v>417</v>
      </c>
      <c r="AB17" s="4">
        <f>SUM(R17:AA17)</f>
        <v>2923</v>
      </c>
      <c r="AC17" s="4"/>
      <c r="AG17" s="4"/>
      <c r="AH17" s="4"/>
    </row>
    <row r="18" spans="1:34" x14ac:dyDescent="0.45">
      <c r="A18" s="4">
        <v>16</v>
      </c>
      <c r="B18" s="1" t="s">
        <v>209</v>
      </c>
      <c r="C18" s="4">
        <v>233</v>
      </c>
      <c r="D18" s="4">
        <v>346</v>
      </c>
      <c r="E18" s="4">
        <v>314</v>
      </c>
      <c r="F18" s="4">
        <v>0</v>
      </c>
      <c r="G18" s="4">
        <v>370</v>
      </c>
      <c r="H18" s="4">
        <v>382</v>
      </c>
      <c r="I18" s="4">
        <v>115</v>
      </c>
      <c r="J18" s="4">
        <v>313</v>
      </c>
      <c r="K18" s="4">
        <v>265</v>
      </c>
      <c r="L18" s="4">
        <v>336</v>
      </c>
      <c r="M18" s="4">
        <f>SUM(C18:L18)</f>
        <v>2674</v>
      </c>
      <c r="P18" s="4">
        <v>16</v>
      </c>
      <c r="Q18" s="1" t="s">
        <v>234</v>
      </c>
      <c r="R18" s="4">
        <v>259</v>
      </c>
      <c r="S18" s="4">
        <v>125</v>
      </c>
      <c r="T18" s="4">
        <v>121</v>
      </c>
      <c r="U18" s="4">
        <v>275</v>
      </c>
      <c r="V18" s="4">
        <v>269</v>
      </c>
      <c r="W18" s="4">
        <v>268</v>
      </c>
      <c r="X18" s="4">
        <v>253</v>
      </c>
      <c r="Y18" s="4">
        <v>268</v>
      </c>
      <c r="Z18" s="4">
        <v>501</v>
      </c>
      <c r="AA18" s="4">
        <v>474</v>
      </c>
      <c r="AB18" s="4">
        <f>SUM(R18:AA18)</f>
        <v>2813</v>
      </c>
      <c r="AC18" s="4"/>
      <c r="AG18" s="4"/>
      <c r="AH18" s="4"/>
    </row>
    <row r="19" spans="1:34" x14ac:dyDescent="0.45">
      <c r="A19" s="4">
        <v>17</v>
      </c>
      <c r="B19" s="1" t="s">
        <v>80</v>
      </c>
      <c r="C19" s="4">
        <v>323</v>
      </c>
      <c r="D19" s="4">
        <v>324</v>
      </c>
      <c r="E19" s="4">
        <v>314</v>
      </c>
      <c r="F19" s="4">
        <v>215</v>
      </c>
      <c r="G19" s="4">
        <v>278</v>
      </c>
      <c r="H19" s="4">
        <v>274</v>
      </c>
      <c r="I19" s="4">
        <v>164</v>
      </c>
      <c r="J19" s="4">
        <v>267</v>
      </c>
      <c r="K19" s="4">
        <v>282</v>
      </c>
      <c r="L19" s="4">
        <v>177</v>
      </c>
      <c r="M19" s="4">
        <f>SUM(C19:L19)</f>
        <v>2618</v>
      </c>
      <c r="P19" s="4">
        <v>17</v>
      </c>
      <c r="Q19" s="1" t="s">
        <v>80</v>
      </c>
      <c r="R19" s="4">
        <v>295</v>
      </c>
      <c r="S19" s="4">
        <v>300</v>
      </c>
      <c r="T19" s="4">
        <v>287</v>
      </c>
      <c r="U19" s="4">
        <v>253</v>
      </c>
      <c r="V19" s="4">
        <v>224</v>
      </c>
      <c r="W19" s="4">
        <v>268</v>
      </c>
      <c r="X19" s="4">
        <v>253</v>
      </c>
      <c r="Y19" s="4">
        <v>297</v>
      </c>
      <c r="Z19" s="4">
        <v>255</v>
      </c>
      <c r="AA19" s="4">
        <v>306</v>
      </c>
      <c r="AB19" s="4">
        <f>SUM(R19:AA19)</f>
        <v>2738</v>
      </c>
      <c r="AC19" s="4"/>
      <c r="AG19" s="4"/>
      <c r="AH19" s="4"/>
    </row>
    <row r="20" spans="1:34" x14ac:dyDescent="0.45">
      <c r="A20" s="4">
        <v>18</v>
      </c>
      <c r="B20" s="1" t="s">
        <v>229</v>
      </c>
      <c r="C20" s="4">
        <v>325</v>
      </c>
      <c r="D20" s="4">
        <v>298</v>
      </c>
      <c r="E20" s="4">
        <v>326</v>
      </c>
      <c r="F20" s="4">
        <v>349</v>
      </c>
      <c r="G20" s="4">
        <v>197</v>
      </c>
      <c r="H20" s="4">
        <v>205</v>
      </c>
      <c r="I20" s="4">
        <v>220</v>
      </c>
      <c r="J20" s="4">
        <v>330</v>
      </c>
      <c r="K20" s="4">
        <v>95</v>
      </c>
      <c r="L20" s="4">
        <v>235</v>
      </c>
      <c r="M20" s="4">
        <f>SUM(C20:L20)</f>
        <v>2580</v>
      </c>
      <c r="P20" s="4">
        <v>18</v>
      </c>
      <c r="Q20" s="1" t="s">
        <v>214</v>
      </c>
      <c r="R20" s="4">
        <v>176</v>
      </c>
      <c r="S20" s="4">
        <v>359</v>
      </c>
      <c r="T20" s="4">
        <v>323</v>
      </c>
      <c r="U20" s="4">
        <v>96</v>
      </c>
      <c r="V20" s="4">
        <v>173</v>
      </c>
      <c r="W20" s="4">
        <v>382</v>
      </c>
      <c r="X20" s="4">
        <v>369</v>
      </c>
      <c r="Y20" s="4">
        <v>327</v>
      </c>
      <c r="Z20" s="4">
        <v>231</v>
      </c>
      <c r="AA20" s="4">
        <v>70</v>
      </c>
      <c r="AB20" s="4">
        <f>SUM(R20:AA20)</f>
        <v>2506</v>
      </c>
      <c r="AC20" s="4"/>
      <c r="AG20" s="4"/>
      <c r="AH20" s="4"/>
    </row>
    <row r="21" spans="1:34" x14ac:dyDescent="0.45">
      <c r="A21" s="4">
        <v>19</v>
      </c>
      <c r="B21" s="1" t="s">
        <v>475</v>
      </c>
      <c r="C21" s="4">
        <v>0</v>
      </c>
      <c r="D21" s="4">
        <v>299</v>
      </c>
      <c r="E21" s="4">
        <v>178</v>
      </c>
      <c r="F21" s="4">
        <v>352</v>
      </c>
      <c r="G21" s="4">
        <v>354</v>
      </c>
      <c r="H21" s="4">
        <v>284</v>
      </c>
      <c r="I21" s="4">
        <v>382</v>
      </c>
      <c r="J21" s="4">
        <v>292</v>
      </c>
      <c r="K21" s="4">
        <v>247</v>
      </c>
      <c r="L21" s="4">
        <v>0</v>
      </c>
      <c r="M21" s="4">
        <f>SUM(C21:L21)</f>
        <v>2388</v>
      </c>
      <c r="P21" s="4">
        <v>19</v>
      </c>
      <c r="Q21" s="1" t="s">
        <v>232</v>
      </c>
      <c r="R21" s="4">
        <v>82</v>
      </c>
      <c r="S21" s="4">
        <v>402</v>
      </c>
      <c r="T21" s="4">
        <v>405</v>
      </c>
      <c r="U21" s="4">
        <v>354</v>
      </c>
      <c r="V21" s="4">
        <v>78</v>
      </c>
      <c r="W21" s="4">
        <v>362</v>
      </c>
      <c r="X21" s="4">
        <v>120</v>
      </c>
      <c r="Y21" s="4">
        <v>0</v>
      </c>
      <c r="Z21" s="4">
        <v>208</v>
      </c>
      <c r="AA21" s="4">
        <v>0</v>
      </c>
      <c r="AB21" s="4">
        <f>SUM(R21:AA21)</f>
        <v>2011</v>
      </c>
      <c r="AC21" s="4"/>
      <c r="AG21" s="4"/>
      <c r="AH21" s="4"/>
    </row>
    <row r="22" spans="1:34" x14ac:dyDescent="0.45">
      <c r="A22" s="4">
        <v>20</v>
      </c>
      <c r="B22" s="1" t="s">
        <v>211</v>
      </c>
      <c r="C22" s="4">
        <v>94</v>
      </c>
      <c r="D22" s="4">
        <v>271</v>
      </c>
      <c r="E22" s="4">
        <v>247</v>
      </c>
      <c r="F22" s="4">
        <v>213</v>
      </c>
      <c r="G22" s="4">
        <v>105</v>
      </c>
      <c r="H22" s="4">
        <v>287</v>
      </c>
      <c r="I22" s="4">
        <v>312</v>
      </c>
      <c r="J22" s="4">
        <v>131</v>
      </c>
      <c r="K22" s="4">
        <v>326</v>
      </c>
      <c r="L22" s="4">
        <v>285</v>
      </c>
      <c r="M22" s="4">
        <f>SUM(C22:L22)</f>
        <v>2271</v>
      </c>
      <c r="P22" s="4">
        <v>20</v>
      </c>
      <c r="Q22" s="1" t="s">
        <v>223</v>
      </c>
      <c r="R22" s="4">
        <v>307</v>
      </c>
      <c r="S22" s="4">
        <v>159</v>
      </c>
      <c r="T22" s="4">
        <v>154</v>
      </c>
      <c r="U22" s="4">
        <v>101</v>
      </c>
      <c r="V22" s="4">
        <v>0</v>
      </c>
      <c r="W22" s="4">
        <v>0</v>
      </c>
      <c r="X22" s="4">
        <v>54</v>
      </c>
      <c r="Y22" s="4">
        <v>340</v>
      </c>
      <c r="Z22" s="4">
        <v>389</v>
      </c>
      <c r="AA22" s="4">
        <v>399</v>
      </c>
      <c r="AB22" s="4">
        <f>SUM(R22:AA22)</f>
        <v>1903</v>
      </c>
      <c r="AC22" s="4"/>
      <c r="AG22" s="4"/>
      <c r="AH22" s="4"/>
    </row>
    <row r="23" spans="1:34" x14ac:dyDescent="0.45">
      <c r="A23" s="4">
        <v>21</v>
      </c>
      <c r="B23" s="1" t="s">
        <v>219</v>
      </c>
      <c r="C23" s="4">
        <v>250</v>
      </c>
      <c r="D23" s="4">
        <v>376</v>
      </c>
      <c r="E23" s="4">
        <v>238</v>
      </c>
      <c r="F23" s="4">
        <v>243</v>
      </c>
      <c r="G23" s="4">
        <v>104</v>
      </c>
      <c r="H23" s="4">
        <v>0</v>
      </c>
      <c r="I23" s="4">
        <v>186</v>
      </c>
      <c r="J23" s="4">
        <v>217</v>
      </c>
      <c r="K23" s="4">
        <v>219</v>
      </c>
      <c r="L23" s="4">
        <v>387</v>
      </c>
      <c r="M23" s="4">
        <f>SUM(C23:L23)</f>
        <v>2220</v>
      </c>
      <c r="P23" s="4">
        <v>21</v>
      </c>
      <c r="Q23" s="1" t="s">
        <v>97</v>
      </c>
      <c r="R23" s="4">
        <v>134</v>
      </c>
      <c r="S23" s="4">
        <v>139</v>
      </c>
      <c r="T23" s="4">
        <v>289</v>
      </c>
      <c r="U23" s="4">
        <v>145</v>
      </c>
      <c r="V23" s="4">
        <v>434</v>
      </c>
      <c r="W23" s="4">
        <v>0</v>
      </c>
      <c r="X23" s="4">
        <v>283</v>
      </c>
      <c r="Y23" s="4">
        <v>0</v>
      </c>
      <c r="Z23" s="4">
        <v>145</v>
      </c>
      <c r="AA23" s="4">
        <v>149</v>
      </c>
      <c r="AB23" s="4">
        <f>SUM(R23:AA23)</f>
        <v>1718</v>
      </c>
      <c r="AC23" s="4"/>
      <c r="AG23" s="4"/>
      <c r="AH23" s="4"/>
    </row>
    <row r="24" spans="1:34" x14ac:dyDescent="0.45">
      <c r="A24" s="4">
        <v>22</v>
      </c>
      <c r="B24" s="1" t="s">
        <v>215</v>
      </c>
      <c r="C24" s="4">
        <v>250</v>
      </c>
      <c r="D24" s="4">
        <v>231</v>
      </c>
      <c r="E24" s="4">
        <v>247</v>
      </c>
      <c r="F24" s="4">
        <v>195</v>
      </c>
      <c r="G24" s="4">
        <v>163</v>
      </c>
      <c r="H24" s="4">
        <v>262</v>
      </c>
      <c r="I24" s="4">
        <v>229</v>
      </c>
      <c r="J24" s="4">
        <v>249</v>
      </c>
      <c r="K24" s="4">
        <v>205</v>
      </c>
      <c r="L24" s="4">
        <v>74</v>
      </c>
      <c r="M24" s="4">
        <f>SUM(C24:L24)</f>
        <v>2105</v>
      </c>
      <c r="P24" s="4">
        <v>22</v>
      </c>
      <c r="Q24" s="1" t="s">
        <v>136</v>
      </c>
      <c r="R24" s="4">
        <v>118</v>
      </c>
      <c r="S24" s="4">
        <v>120</v>
      </c>
      <c r="T24" s="4">
        <v>105</v>
      </c>
      <c r="U24" s="4">
        <v>251</v>
      </c>
      <c r="V24" s="4">
        <v>350</v>
      </c>
      <c r="W24" s="4">
        <v>214</v>
      </c>
      <c r="X24" s="4">
        <v>95</v>
      </c>
      <c r="Y24" s="4">
        <v>104</v>
      </c>
      <c r="Z24" s="4">
        <v>92</v>
      </c>
      <c r="AA24" s="4">
        <v>117</v>
      </c>
      <c r="AB24" s="4">
        <f>SUM(R24:AA24)</f>
        <v>1566</v>
      </c>
      <c r="AC24" s="4"/>
      <c r="AG24" s="4"/>
      <c r="AH24" s="4"/>
    </row>
    <row r="25" spans="1:34" x14ac:dyDescent="0.45">
      <c r="A25" s="4">
        <v>23</v>
      </c>
      <c r="B25" s="1" t="s">
        <v>27</v>
      </c>
      <c r="C25" s="4">
        <v>258</v>
      </c>
      <c r="D25" s="4">
        <v>135</v>
      </c>
      <c r="E25" s="4">
        <v>0</v>
      </c>
      <c r="F25" s="4">
        <v>139</v>
      </c>
      <c r="G25" s="4">
        <v>407</v>
      </c>
      <c r="H25" s="4">
        <v>129</v>
      </c>
      <c r="I25" s="4">
        <v>268</v>
      </c>
      <c r="J25" s="4">
        <v>135</v>
      </c>
      <c r="K25" s="4">
        <v>334</v>
      </c>
      <c r="L25" s="4">
        <v>256</v>
      </c>
      <c r="M25" s="4">
        <f>SUM(C25:L25)</f>
        <v>2061</v>
      </c>
      <c r="P25" s="4">
        <v>23</v>
      </c>
      <c r="Q25" s="1" t="s">
        <v>121</v>
      </c>
      <c r="R25" s="4">
        <v>124</v>
      </c>
      <c r="S25" s="4">
        <v>132</v>
      </c>
      <c r="T25" s="4">
        <v>126</v>
      </c>
      <c r="U25" s="4">
        <v>139</v>
      </c>
      <c r="V25" s="4">
        <v>127</v>
      </c>
      <c r="W25" s="4">
        <v>129</v>
      </c>
      <c r="X25" s="4">
        <v>123</v>
      </c>
      <c r="Y25" s="4">
        <v>128</v>
      </c>
      <c r="Z25" s="4">
        <v>107</v>
      </c>
      <c r="AA25" s="4">
        <v>131</v>
      </c>
      <c r="AB25" s="4">
        <f>SUM(R25:AA25)</f>
        <v>1266</v>
      </c>
      <c r="AC25" s="4"/>
      <c r="AG25" s="4"/>
      <c r="AH25" s="4"/>
    </row>
    <row r="26" spans="1:34" x14ac:dyDescent="0.45">
      <c r="A26" s="4">
        <v>24</v>
      </c>
      <c r="B26" s="1" t="s">
        <v>227</v>
      </c>
      <c r="C26" s="4">
        <v>292</v>
      </c>
      <c r="D26" s="4">
        <v>175</v>
      </c>
      <c r="E26" s="4">
        <v>164</v>
      </c>
      <c r="F26" s="4">
        <v>99</v>
      </c>
      <c r="G26" s="4">
        <v>258</v>
      </c>
      <c r="H26" s="4">
        <v>246</v>
      </c>
      <c r="I26" s="4">
        <v>157</v>
      </c>
      <c r="J26" s="4">
        <v>77</v>
      </c>
      <c r="K26" s="4">
        <v>210</v>
      </c>
      <c r="L26" s="4">
        <v>260</v>
      </c>
      <c r="M26" s="4">
        <f>SUM(C26:L26)</f>
        <v>1938</v>
      </c>
      <c r="P26" s="4">
        <v>24</v>
      </c>
      <c r="Q26" s="1" t="s">
        <v>241</v>
      </c>
      <c r="R26" s="4">
        <v>0</v>
      </c>
      <c r="S26" s="4">
        <v>0</v>
      </c>
      <c r="T26" s="4">
        <v>0</v>
      </c>
      <c r="U26" s="4">
        <v>0</v>
      </c>
      <c r="V26" s="4">
        <v>413</v>
      </c>
      <c r="W26" s="4">
        <v>0</v>
      </c>
      <c r="X26" s="4">
        <v>0</v>
      </c>
      <c r="Y26" s="4">
        <v>217</v>
      </c>
      <c r="Z26" s="4">
        <v>392</v>
      </c>
      <c r="AA26" s="4">
        <v>183</v>
      </c>
      <c r="AB26" s="4">
        <f>SUM(R26:AA26)</f>
        <v>1205</v>
      </c>
      <c r="AC26" s="4"/>
      <c r="AG26" s="4"/>
      <c r="AH26" s="4"/>
    </row>
    <row r="27" spans="1:34" x14ac:dyDescent="0.45">
      <c r="A27" s="4">
        <v>25</v>
      </c>
      <c r="B27" s="1" t="s">
        <v>29</v>
      </c>
      <c r="C27" s="4">
        <v>106</v>
      </c>
      <c r="D27" s="4">
        <v>108</v>
      </c>
      <c r="E27" s="4">
        <v>237</v>
      </c>
      <c r="F27" s="4">
        <v>0</v>
      </c>
      <c r="G27" s="4">
        <v>129</v>
      </c>
      <c r="H27" s="4">
        <v>252</v>
      </c>
      <c r="I27" s="4">
        <v>0</v>
      </c>
      <c r="J27" s="4">
        <v>231</v>
      </c>
      <c r="K27" s="4">
        <v>238</v>
      </c>
      <c r="L27" s="4">
        <v>366</v>
      </c>
      <c r="M27" s="4">
        <f>SUM(C27:L27)</f>
        <v>1667</v>
      </c>
      <c r="P27" s="4">
        <v>25</v>
      </c>
      <c r="Q27" s="1" t="s">
        <v>350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576</v>
      </c>
      <c r="Y27" s="4">
        <v>0</v>
      </c>
      <c r="Z27" s="4">
        <v>580</v>
      </c>
      <c r="AA27" s="4">
        <v>0</v>
      </c>
      <c r="AB27" s="4">
        <f>SUM(R27:AA27)</f>
        <v>1156</v>
      </c>
      <c r="AC27" s="4"/>
      <c r="AG27" s="4"/>
      <c r="AH27" s="4"/>
    </row>
    <row r="28" spans="1:34" x14ac:dyDescent="0.45">
      <c r="A28" s="4">
        <v>26</v>
      </c>
      <c r="B28" s="1" t="s">
        <v>233</v>
      </c>
      <c r="C28" s="4">
        <v>0</v>
      </c>
      <c r="D28" s="4">
        <v>0</v>
      </c>
      <c r="E28" s="4">
        <v>273</v>
      </c>
      <c r="F28" s="4">
        <v>0</v>
      </c>
      <c r="G28" s="4">
        <v>79</v>
      </c>
      <c r="H28" s="4">
        <v>162</v>
      </c>
      <c r="I28" s="4">
        <v>249</v>
      </c>
      <c r="J28" s="4">
        <v>75</v>
      </c>
      <c r="K28" s="4">
        <v>254</v>
      </c>
      <c r="L28" s="4">
        <v>242</v>
      </c>
      <c r="M28" s="4">
        <f>SUM(C28:L28)</f>
        <v>1334</v>
      </c>
      <c r="P28" s="4">
        <v>26</v>
      </c>
      <c r="Q28" s="1" t="s">
        <v>229</v>
      </c>
      <c r="R28" s="4">
        <v>147</v>
      </c>
      <c r="S28" s="4">
        <v>0</v>
      </c>
      <c r="T28" s="4">
        <v>142</v>
      </c>
      <c r="U28" s="4">
        <v>0</v>
      </c>
      <c r="V28" s="4">
        <v>0</v>
      </c>
      <c r="W28" s="4">
        <v>0</v>
      </c>
      <c r="X28" s="4">
        <v>326</v>
      </c>
      <c r="Y28" s="4">
        <v>173</v>
      </c>
      <c r="Z28" s="4">
        <v>226</v>
      </c>
      <c r="AA28" s="4">
        <v>0</v>
      </c>
      <c r="AB28" s="4">
        <f>SUM(R28:AA28)</f>
        <v>1014</v>
      </c>
      <c r="AC28" s="4"/>
      <c r="AG28" s="4"/>
      <c r="AH28" s="4"/>
    </row>
    <row r="29" spans="1:34" x14ac:dyDescent="0.45">
      <c r="A29" s="4">
        <v>27</v>
      </c>
      <c r="B29" s="1" t="s">
        <v>350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405</v>
      </c>
      <c r="J29" s="4">
        <v>422</v>
      </c>
      <c r="K29" s="4">
        <v>428</v>
      </c>
      <c r="L29" s="4">
        <v>0</v>
      </c>
      <c r="M29" s="4">
        <f>SUM(C29:L29)</f>
        <v>1255</v>
      </c>
      <c r="P29" s="4">
        <v>27</v>
      </c>
      <c r="Q29" s="1" t="s">
        <v>103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69</v>
      </c>
      <c r="X29" s="4">
        <v>260</v>
      </c>
      <c r="Y29" s="4">
        <v>324</v>
      </c>
      <c r="Z29" s="4">
        <v>0</v>
      </c>
      <c r="AA29" s="4">
        <v>286</v>
      </c>
      <c r="AB29" s="4">
        <f>SUM(R29:AA29)</f>
        <v>939</v>
      </c>
      <c r="AC29" s="4"/>
      <c r="AG29" s="4"/>
      <c r="AH29" s="4"/>
    </row>
    <row r="30" spans="1:34" x14ac:dyDescent="0.45">
      <c r="A30" s="4">
        <v>28</v>
      </c>
      <c r="B30" s="1" t="s">
        <v>221</v>
      </c>
      <c r="C30" s="4">
        <v>118</v>
      </c>
      <c r="D30" s="4">
        <v>213</v>
      </c>
      <c r="E30" s="4">
        <v>88</v>
      </c>
      <c r="F30" s="4">
        <v>109</v>
      </c>
      <c r="G30" s="4">
        <v>91</v>
      </c>
      <c r="H30" s="4">
        <v>215</v>
      </c>
      <c r="I30" s="4">
        <v>286</v>
      </c>
      <c r="J30" s="4">
        <v>0</v>
      </c>
      <c r="K30" s="4">
        <v>0</v>
      </c>
      <c r="L30" s="4">
        <v>85</v>
      </c>
      <c r="M30" s="4">
        <f>SUM(C30:L30)</f>
        <v>1205</v>
      </c>
      <c r="P30" s="4">
        <v>28</v>
      </c>
      <c r="Q30" s="1" t="s">
        <v>219</v>
      </c>
      <c r="R30" s="4">
        <v>152</v>
      </c>
      <c r="S30" s="4">
        <v>255</v>
      </c>
      <c r="T30" s="4">
        <v>155</v>
      </c>
      <c r="U30" s="4">
        <v>0</v>
      </c>
      <c r="V30" s="4">
        <v>0</v>
      </c>
      <c r="W30" s="4">
        <v>136</v>
      </c>
      <c r="X30" s="4">
        <v>56</v>
      </c>
      <c r="Y30" s="4">
        <v>0</v>
      </c>
      <c r="Z30" s="4">
        <v>49</v>
      </c>
      <c r="AA30" s="4">
        <v>133</v>
      </c>
      <c r="AB30" s="4">
        <f>SUM(R30:AA30)</f>
        <v>936</v>
      </c>
      <c r="AC30" s="4"/>
      <c r="AG30" s="4"/>
      <c r="AH30" s="4"/>
    </row>
    <row r="31" spans="1:34" x14ac:dyDescent="0.45">
      <c r="A31" s="4">
        <v>29</v>
      </c>
      <c r="B31" s="1" t="s">
        <v>224</v>
      </c>
      <c r="C31" s="4">
        <v>0</v>
      </c>
      <c r="D31" s="4">
        <v>184</v>
      </c>
      <c r="E31" s="4">
        <v>0</v>
      </c>
      <c r="F31" s="4">
        <v>0</v>
      </c>
      <c r="G31" s="4">
        <v>90</v>
      </c>
      <c r="H31" s="4">
        <v>0</v>
      </c>
      <c r="I31" s="4">
        <v>161</v>
      </c>
      <c r="J31" s="4">
        <v>91</v>
      </c>
      <c r="K31" s="4">
        <v>244</v>
      </c>
      <c r="L31" s="4">
        <v>177</v>
      </c>
      <c r="M31" s="4">
        <f>SUM(C31:L31)</f>
        <v>947</v>
      </c>
      <c r="P31" s="4">
        <v>29</v>
      </c>
      <c r="Q31" s="1" t="s">
        <v>351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369</v>
      </c>
      <c r="Y31" s="4">
        <v>0</v>
      </c>
      <c r="Z31" s="4">
        <v>520</v>
      </c>
      <c r="AA31" s="4">
        <v>0</v>
      </c>
      <c r="AB31" s="4">
        <f>SUM(R31:AA31)</f>
        <v>889</v>
      </c>
      <c r="AC31" s="4"/>
      <c r="AG31" s="4"/>
      <c r="AH31" s="4"/>
    </row>
    <row r="32" spans="1:34" x14ac:dyDescent="0.45">
      <c r="A32" s="4">
        <v>30</v>
      </c>
      <c r="B32" s="1" t="s">
        <v>349</v>
      </c>
      <c r="C32" s="4">
        <v>0</v>
      </c>
      <c r="D32" s="4">
        <v>0</v>
      </c>
      <c r="E32" s="4">
        <v>222</v>
      </c>
      <c r="F32" s="4">
        <v>0</v>
      </c>
      <c r="G32" s="4">
        <v>0</v>
      </c>
      <c r="H32" s="4">
        <v>237</v>
      </c>
      <c r="I32" s="4">
        <v>140</v>
      </c>
      <c r="J32" s="4">
        <v>154</v>
      </c>
      <c r="K32" s="4">
        <v>124</v>
      </c>
      <c r="L32" s="4">
        <v>0</v>
      </c>
      <c r="M32" s="4">
        <f>SUM(C32:L32)</f>
        <v>877</v>
      </c>
      <c r="P32" s="4">
        <v>30</v>
      </c>
      <c r="Q32" s="1" t="s">
        <v>236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70</v>
      </c>
      <c r="X32" s="4">
        <v>253</v>
      </c>
      <c r="Y32" s="4">
        <v>0</v>
      </c>
      <c r="Z32" s="4">
        <v>167</v>
      </c>
      <c r="AA32" s="4">
        <v>368</v>
      </c>
      <c r="AB32" s="4">
        <f>SUM(R32:AA32)</f>
        <v>858</v>
      </c>
      <c r="AC32" s="4"/>
      <c r="AG32" s="4"/>
      <c r="AH32" s="4"/>
    </row>
    <row r="33" spans="1:34" x14ac:dyDescent="0.45">
      <c r="A33" s="4">
        <v>31</v>
      </c>
      <c r="B33" s="1" t="s">
        <v>217</v>
      </c>
      <c r="C33" s="4">
        <v>91</v>
      </c>
      <c r="D33" s="4">
        <v>87</v>
      </c>
      <c r="E33" s="4">
        <v>87</v>
      </c>
      <c r="F33" s="4">
        <v>0</v>
      </c>
      <c r="G33" s="4">
        <v>78</v>
      </c>
      <c r="H33" s="4">
        <v>0</v>
      </c>
      <c r="I33" s="4">
        <v>184</v>
      </c>
      <c r="J33" s="4">
        <v>0</v>
      </c>
      <c r="K33" s="4">
        <v>82</v>
      </c>
      <c r="L33" s="4">
        <v>189</v>
      </c>
      <c r="M33" s="4">
        <f>SUM(C33:L33)</f>
        <v>798</v>
      </c>
      <c r="P33" s="4">
        <v>31</v>
      </c>
      <c r="Q33" s="1" t="s">
        <v>174</v>
      </c>
      <c r="R33" s="4">
        <v>94</v>
      </c>
      <c r="S33" s="4">
        <v>85</v>
      </c>
      <c r="T33" s="4">
        <v>82</v>
      </c>
      <c r="U33" s="4">
        <v>95</v>
      </c>
      <c r="V33" s="4">
        <v>90</v>
      </c>
      <c r="W33" s="4">
        <v>67</v>
      </c>
      <c r="X33" s="4">
        <v>69</v>
      </c>
      <c r="Y33" s="4">
        <v>84</v>
      </c>
      <c r="Z33" s="4">
        <v>49</v>
      </c>
      <c r="AA33" s="4">
        <v>82</v>
      </c>
      <c r="AB33" s="4">
        <f>SUM(R33:AA33)</f>
        <v>797</v>
      </c>
      <c r="AC33" s="4"/>
      <c r="AG33" s="4"/>
      <c r="AH33" s="4"/>
    </row>
    <row r="34" spans="1:34" x14ac:dyDescent="0.45">
      <c r="A34" s="4">
        <v>32</v>
      </c>
      <c r="B34" s="1" t="s">
        <v>103</v>
      </c>
      <c r="C34" s="4">
        <v>84</v>
      </c>
      <c r="D34" s="4">
        <v>79</v>
      </c>
      <c r="E34" s="4">
        <v>75</v>
      </c>
      <c r="F34" s="4">
        <v>0</v>
      </c>
      <c r="G34" s="4">
        <v>0</v>
      </c>
      <c r="H34" s="4">
        <v>0</v>
      </c>
      <c r="I34" s="4">
        <v>73</v>
      </c>
      <c r="J34" s="4">
        <v>80</v>
      </c>
      <c r="K34" s="4">
        <v>64</v>
      </c>
      <c r="L34" s="4">
        <v>77</v>
      </c>
      <c r="M34" s="4">
        <f>SUM(C34:L34)</f>
        <v>532</v>
      </c>
      <c r="P34" s="4">
        <v>32</v>
      </c>
      <c r="Q34" s="1" t="s">
        <v>215</v>
      </c>
      <c r="R34" s="4">
        <v>0</v>
      </c>
      <c r="S34" s="4">
        <v>222</v>
      </c>
      <c r="T34" s="4">
        <v>0</v>
      </c>
      <c r="U34" s="4">
        <v>0</v>
      </c>
      <c r="V34" s="4">
        <v>0</v>
      </c>
      <c r="W34" s="4">
        <v>65</v>
      </c>
      <c r="X34" s="4">
        <v>171</v>
      </c>
      <c r="Y34" s="4">
        <v>69</v>
      </c>
      <c r="Z34" s="4">
        <v>122</v>
      </c>
      <c r="AA34" s="4">
        <v>0</v>
      </c>
      <c r="AB34" s="4">
        <f>SUM(R34:AA34)</f>
        <v>649</v>
      </c>
      <c r="AC34" s="4"/>
      <c r="AG34" s="4"/>
      <c r="AH34" s="4"/>
    </row>
    <row r="35" spans="1:34" x14ac:dyDescent="0.45">
      <c r="A35" s="4">
        <v>33</v>
      </c>
      <c r="B35" s="1" t="s">
        <v>351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125</v>
      </c>
      <c r="J35" s="4">
        <v>130</v>
      </c>
      <c r="K35" s="4">
        <v>258</v>
      </c>
      <c r="L35" s="4">
        <v>0</v>
      </c>
      <c r="M35" s="4">
        <f>SUM(C35:L35)</f>
        <v>513</v>
      </c>
      <c r="P35" s="4">
        <v>33</v>
      </c>
      <c r="Q35" s="1" t="s">
        <v>224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218</v>
      </c>
      <c r="Z35" s="4">
        <v>143</v>
      </c>
      <c r="AA35" s="4">
        <v>280</v>
      </c>
      <c r="AB35" s="4">
        <f>SUM(R35:AA35)</f>
        <v>641</v>
      </c>
      <c r="AC35" s="4"/>
      <c r="AG35" s="4"/>
      <c r="AH35" s="4"/>
    </row>
    <row r="36" spans="1:34" x14ac:dyDescent="0.45">
      <c r="A36" s="4">
        <v>34</v>
      </c>
      <c r="B36" s="1" t="s">
        <v>212</v>
      </c>
      <c r="C36" s="4">
        <v>0</v>
      </c>
      <c r="D36" s="4">
        <v>75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224</v>
      </c>
      <c r="L36" s="4">
        <v>168</v>
      </c>
      <c r="M36" s="4">
        <f>SUM(C36:L36)</f>
        <v>467</v>
      </c>
      <c r="P36" s="4">
        <v>34</v>
      </c>
      <c r="Q36" s="1" t="s">
        <v>46</v>
      </c>
      <c r="R36" s="4">
        <v>85</v>
      </c>
      <c r="S36" s="4">
        <v>0</v>
      </c>
      <c r="T36" s="4">
        <v>96</v>
      </c>
      <c r="U36" s="4">
        <v>99</v>
      </c>
      <c r="V36" s="4">
        <v>0</v>
      </c>
      <c r="W36" s="4">
        <v>86</v>
      </c>
      <c r="X36" s="4">
        <v>160</v>
      </c>
      <c r="Y36" s="4">
        <v>109</v>
      </c>
      <c r="Z36" s="4">
        <v>0</v>
      </c>
      <c r="AA36" s="4">
        <v>0</v>
      </c>
      <c r="AB36" s="4">
        <f>SUM(R36:AA36)</f>
        <v>635</v>
      </c>
      <c r="AC36" s="4"/>
      <c r="AG36" s="4"/>
      <c r="AH36" s="4"/>
    </row>
    <row r="37" spans="1:34" x14ac:dyDescent="0.45">
      <c r="A37" s="4">
        <v>35</v>
      </c>
      <c r="B37" s="1" t="s">
        <v>497</v>
      </c>
      <c r="C37" s="4">
        <v>175</v>
      </c>
      <c r="D37" s="4">
        <v>85</v>
      </c>
      <c r="E37" s="4">
        <v>176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>SUM(C37:L37)</f>
        <v>436</v>
      </c>
      <c r="P37" s="4">
        <v>35</v>
      </c>
      <c r="Q37" s="1" t="s">
        <v>389</v>
      </c>
      <c r="R37" s="4">
        <v>0</v>
      </c>
      <c r="S37" s="4">
        <v>0</v>
      </c>
      <c r="T37" s="4">
        <v>97</v>
      </c>
      <c r="U37" s="4">
        <v>197</v>
      </c>
      <c r="V37" s="4">
        <v>0</v>
      </c>
      <c r="W37" s="4">
        <v>149</v>
      </c>
      <c r="X37" s="4">
        <v>148</v>
      </c>
      <c r="Y37" s="4">
        <v>0</v>
      </c>
      <c r="Z37" s="4">
        <v>0</v>
      </c>
      <c r="AA37" s="1">
        <v>0</v>
      </c>
      <c r="AB37" s="4">
        <f>SUM(R37:AA37)</f>
        <v>591</v>
      </c>
      <c r="AC37" s="4"/>
      <c r="AG37" s="4"/>
      <c r="AH37" s="4"/>
    </row>
    <row r="38" spans="1:34" x14ac:dyDescent="0.45">
      <c r="A38" s="4">
        <v>36</v>
      </c>
      <c r="B38" s="1" t="s">
        <v>210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114</v>
      </c>
      <c r="I38" s="4">
        <v>0</v>
      </c>
      <c r="J38" s="4">
        <v>0</v>
      </c>
      <c r="K38" s="4">
        <v>0</v>
      </c>
      <c r="L38" s="4">
        <v>72</v>
      </c>
      <c r="M38" s="4">
        <f>SUM(C38:L38)</f>
        <v>186</v>
      </c>
      <c r="P38" s="4">
        <v>36</v>
      </c>
      <c r="Q38" s="1" t="s">
        <v>209</v>
      </c>
      <c r="R38" s="4">
        <v>251</v>
      </c>
      <c r="S38" s="4">
        <v>0</v>
      </c>
      <c r="T38" s="4">
        <v>0</v>
      </c>
      <c r="U38" s="4">
        <v>0</v>
      </c>
      <c r="V38" s="4">
        <v>80</v>
      </c>
      <c r="W38" s="4">
        <v>231</v>
      </c>
      <c r="X38" s="4">
        <v>0</v>
      </c>
      <c r="Y38" s="4">
        <v>0</v>
      </c>
      <c r="Z38" s="4">
        <v>23</v>
      </c>
      <c r="AA38" s="4">
        <v>0</v>
      </c>
      <c r="AB38" s="4">
        <f>SUM(R38:AA38)</f>
        <v>585</v>
      </c>
      <c r="AC38" s="4"/>
      <c r="AG38" s="4"/>
      <c r="AH38" s="4"/>
    </row>
    <row r="39" spans="1:34" x14ac:dyDescent="0.45">
      <c r="A39" s="4">
        <v>37</v>
      </c>
      <c r="B39" s="1" t="s">
        <v>456</v>
      </c>
      <c r="C39" s="4">
        <v>0</v>
      </c>
      <c r="D39" s="4">
        <v>0</v>
      </c>
      <c r="E39" s="4">
        <v>97</v>
      </c>
      <c r="F39" s="4">
        <v>0</v>
      </c>
      <c r="G39" s="4">
        <v>0</v>
      </c>
      <c r="H39" s="4">
        <v>88</v>
      </c>
      <c r="I39" s="4">
        <v>0</v>
      </c>
      <c r="J39" s="4">
        <v>0</v>
      </c>
      <c r="K39" s="4">
        <v>0</v>
      </c>
      <c r="L39" s="4">
        <v>0</v>
      </c>
      <c r="M39" s="4">
        <f>SUM(C39:L39)</f>
        <v>185</v>
      </c>
      <c r="P39" s="4">
        <v>37</v>
      </c>
      <c r="Q39" s="1" t="s">
        <v>227</v>
      </c>
      <c r="R39" s="4">
        <v>0</v>
      </c>
      <c r="S39" s="4">
        <v>169</v>
      </c>
      <c r="T39" s="4">
        <v>74</v>
      </c>
      <c r="U39" s="4">
        <v>0</v>
      </c>
      <c r="V39" s="4">
        <v>0</v>
      </c>
      <c r="W39" s="4">
        <v>142</v>
      </c>
      <c r="X39" s="4">
        <v>59</v>
      </c>
      <c r="Y39" s="4">
        <v>0</v>
      </c>
      <c r="Z39" s="4">
        <v>132</v>
      </c>
      <c r="AA39" s="4">
        <v>0</v>
      </c>
      <c r="AB39" s="4">
        <f>SUM(R39:AA39)</f>
        <v>576</v>
      </c>
      <c r="AC39" s="4"/>
      <c r="AG39" s="4"/>
      <c r="AH39" s="4"/>
    </row>
    <row r="40" spans="1:34" x14ac:dyDescent="0.45">
      <c r="A40" s="4">
        <v>38</v>
      </c>
      <c r="B40" s="1" t="s">
        <v>352</v>
      </c>
      <c r="C40" s="4">
        <v>0</v>
      </c>
      <c r="D40" s="4">
        <v>0</v>
      </c>
      <c r="E40" s="4">
        <v>70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60</v>
      </c>
      <c r="L40" s="4">
        <v>0</v>
      </c>
      <c r="M40" s="4">
        <f>SUM(C40:L40)</f>
        <v>130</v>
      </c>
      <c r="P40" s="4">
        <v>38</v>
      </c>
      <c r="Q40" s="1" t="s">
        <v>221</v>
      </c>
      <c r="R40" s="4">
        <v>0</v>
      </c>
      <c r="S40" s="4">
        <v>98</v>
      </c>
      <c r="T40" s="4">
        <v>0</v>
      </c>
      <c r="U40" s="4">
        <v>0</v>
      </c>
      <c r="V40" s="4">
        <v>0</v>
      </c>
      <c r="W40" s="4">
        <v>164</v>
      </c>
      <c r="X40" s="4">
        <v>0</v>
      </c>
      <c r="Y40" s="4">
        <v>0</v>
      </c>
      <c r="Z40" s="4">
        <v>168</v>
      </c>
      <c r="AA40" s="4">
        <v>0</v>
      </c>
      <c r="AB40" s="4">
        <f>SUM(R40:AA40)</f>
        <v>430</v>
      </c>
      <c r="AC40" s="4"/>
      <c r="AG40" s="4"/>
      <c r="AH40" s="4"/>
    </row>
    <row r="41" spans="1:34" x14ac:dyDescent="0.45">
      <c r="A41" s="4">
        <v>39</v>
      </c>
      <c r="B41" s="1" t="s">
        <v>97</v>
      </c>
      <c r="C41" s="4">
        <v>0</v>
      </c>
      <c r="D41" s="4">
        <v>0</v>
      </c>
      <c r="E41" s="4">
        <v>0</v>
      </c>
      <c r="F41" s="4">
        <v>0</v>
      </c>
      <c r="G41" s="4">
        <v>92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>SUM(C41:L41)</f>
        <v>92</v>
      </c>
      <c r="P41" s="4">
        <v>39</v>
      </c>
      <c r="Q41" s="1" t="s">
        <v>237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71</v>
      </c>
      <c r="AA41" s="4">
        <v>295</v>
      </c>
      <c r="AB41" s="4">
        <f>SUM(R41:AA41)</f>
        <v>366</v>
      </c>
      <c r="AC41" s="4"/>
      <c r="AG41" s="4"/>
      <c r="AH41" s="4"/>
    </row>
    <row r="42" spans="1:34" x14ac:dyDescent="0.45">
      <c r="A42" s="4">
        <v>40</v>
      </c>
      <c r="B42" s="1" t="s">
        <v>476</v>
      </c>
      <c r="C42" s="4">
        <v>0</v>
      </c>
      <c r="D42" s="4">
        <v>0</v>
      </c>
      <c r="E42" s="4">
        <v>0</v>
      </c>
      <c r="F42" s="4">
        <v>0</v>
      </c>
      <c r="G42" s="4">
        <v>88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>SUM(C42:L42)</f>
        <v>88</v>
      </c>
      <c r="P42" s="4">
        <v>40</v>
      </c>
      <c r="Q42" s="1" t="s">
        <v>233</v>
      </c>
      <c r="R42" s="4">
        <v>0</v>
      </c>
      <c r="S42" s="4">
        <v>153</v>
      </c>
      <c r="T42" s="4">
        <v>144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18</v>
      </c>
      <c r="AA42" s="4">
        <v>0</v>
      </c>
      <c r="AB42" s="4">
        <f>SUM(R42:AA42)</f>
        <v>315</v>
      </c>
      <c r="AC42" s="4"/>
      <c r="AG42" s="4"/>
      <c r="AH42" s="4"/>
    </row>
    <row r="43" spans="1:34" x14ac:dyDescent="0.45">
      <c r="A43" s="4">
        <v>41</v>
      </c>
      <c r="B43" s="1" t="s">
        <v>290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87</v>
      </c>
      <c r="L43" s="4">
        <v>0</v>
      </c>
      <c r="M43" s="4">
        <f>SUM(C43:L43)</f>
        <v>87</v>
      </c>
      <c r="P43" s="4">
        <v>41</v>
      </c>
      <c r="Q43" s="1" t="s">
        <v>354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225</v>
      </c>
      <c r="AA43" s="4">
        <v>0</v>
      </c>
      <c r="AB43" s="4">
        <f>SUM(R43:AA43)</f>
        <v>225</v>
      </c>
      <c r="AC43" s="4"/>
      <c r="AG43" s="4"/>
      <c r="AH43" s="4"/>
    </row>
    <row r="44" spans="1:34" x14ac:dyDescent="0.45">
      <c r="A44" s="4">
        <v>42</v>
      </c>
      <c r="B44" s="1" t="s">
        <v>521</v>
      </c>
      <c r="C44" s="4">
        <v>82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f>SUM(C44:L44)</f>
        <v>82</v>
      </c>
      <c r="P44" s="4">
        <v>42</v>
      </c>
      <c r="Q44" s="1" t="s">
        <v>235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153</v>
      </c>
      <c r="AA44" s="4">
        <v>65</v>
      </c>
      <c r="AB44" s="4">
        <f>SUM(R44:AA44)</f>
        <v>218</v>
      </c>
      <c r="AC44" s="4"/>
      <c r="AG44" s="4"/>
      <c r="AH44" s="4"/>
    </row>
    <row r="45" spans="1:34" x14ac:dyDescent="0.45">
      <c r="A45" s="4">
        <v>43</v>
      </c>
      <c r="B45" s="1" t="s">
        <v>242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75</v>
      </c>
      <c r="L45" s="4">
        <v>0</v>
      </c>
      <c r="M45" s="4">
        <f>SUM(C45:L45)</f>
        <v>75</v>
      </c>
      <c r="P45" s="4">
        <v>43</v>
      </c>
      <c r="Q45" s="1" t="s">
        <v>290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171</v>
      </c>
      <c r="AA45" s="4">
        <v>0</v>
      </c>
      <c r="AB45" s="4">
        <f>SUM(R45:AA45)</f>
        <v>171</v>
      </c>
      <c r="AC45" s="4"/>
      <c r="AG45" s="4"/>
      <c r="AH45" s="4"/>
    </row>
    <row r="46" spans="1:34" x14ac:dyDescent="0.45">
      <c r="A46" s="4">
        <v>44</v>
      </c>
      <c r="B46" s="1" t="s">
        <v>512</v>
      </c>
      <c r="C46" s="4">
        <v>0</v>
      </c>
      <c r="D46" s="4">
        <v>73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f>SUM(C46:L46)</f>
        <v>73</v>
      </c>
      <c r="P46" s="4">
        <v>44</v>
      </c>
      <c r="Q46" s="1" t="s">
        <v>242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45</v>
      </c>
      <c r="AA46" s="4">
        <v>63</v>
      </c>
      <c r="AB46" s="4">
        <f>SUM(R46:AA46)</f>
        <v>108</v>
      </c>
      <c r="AC46" s="4"/>
      <c r="AG46" s="4"/>
      <c r="AH46" s="4"/>
    </row>
    <row r="47" spans="1:34" x14ac:dyDescent="0.45">
      <c r="P47" s="4">
        <v>45</v>
      </c>
      <c r="Q47" s="1" t="s">
        <v>217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86</v>
      </c>
      <c r="Y47" s="4">
        <v>0</v>
      </c>
      <c r="Z47" s="4">
        <v>0</v>
      </c>
      <c r="AA47" s="1">
        <v>0</v>
      </c>
      <c r="AB47" s="4">
        <f>SUM(R47:AA47)</f>
        <v>86</v>
      </c>
      <c r="AC47" s="4"/>
      <c r="AG47" s="4"/>
      <c r="AH47" s="4"/>
    </row>
    <row r="48" spans="1:34" x14ac:dyDescent="0.45">
      <c r="P48" s="4">
        <v>46</v>
      </c>
      <c r="Q48" s="1" t="s">
        <v>238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61</v>
      </c>
      <c r="AB48" s="4">
        <f>SUM(R48:AA48)</f>
        <v>61</v>
      </c>
      <c r="AC48" s="4"/>
      <c r="AG48" s="4"/>
      <c r="AH48" s="4"/>
    </row>
    <row r="49" spans="16:34" x14ac:dyDescent="0.45">
      <c r="P49" s="4">
        <v>47</v>
      </c>
      <c r="Q49" s="1" t="s">
        <v>349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20</v>
      </c>
      <c r="AA49" s="4">
        <v>0</v>
      </c>
      <c r="AB49" s="4">
        <f>SUM(R49:AA49)</f>
        <v>20</v>
      </c>
      <c r="AC49" s="4"/>
      <c r="AG49" s="4"/>
      <c r="AH49" s="4"/>
    </row>
    <row r="50" spans="16:34" x14ac:dyDescent="0.45">
      <c r="AC50" s="4"/>
      <c r="AG50" s="4"/>
      <c r="AH50" s="4"/>
    </row>
    <row r="51" spans="16:34" x14ac:dyDescent="0.45">
      <c r="AC51" s="4"/>
      <c r="AG51" s="4"/>
      <c r="AH51" s="4"/>
    </row>
    <row r="52" spans="16:34" x14ac:dyDescent="0.45">
      <c r="AC52" s="4"/>
      <c r="AG52" s="4"/>
      <c r="AH52" s="4"/>
    </row>
    <row r="53" spans="16:34" x14ac:dyDescent="0.45">
      <c r="AC53" s="4"/>
      <c r="AG53" s="4"/>
      <c r="AH53" s="4"/>
    </row>
    <row r="54" spans="16:34" x14ac:dyDescent="0.45">
      <c r="AC54" s="4"/>
    </row>
    <row r="55" spans="16:34" x14ac:dyDescent="0.45">
      <c r="AC55" s="4"/>
    </row>
    <row r="56" spans="16:34" x14ac:dyDescent="0.45">
      <c r="AC56" s="4"/>
    </row>
    <row r="57" spans="16:34" x14ac:dyDescent="0.45">
      <c r="AC57" s="4"/>
    </row>
    <row r="58" spans="16:34" x14ac:dyDescent="0.45">
      <c r="AC58" s="4"/>
    </row>
    <row r="59" spans="16:34" x14ac:dyDescent="0.45">
      <c r="AC59" s="4"/>
    </row>
    <row r="60" spans="16:34" x14ac:dyDescent="0.45">
      <c r="AC60" s="4"/>
    </row>
    <row r="61" spans="16:34" x14ac:dyDescent="0.45">
      <c r="AC61" s="4"/>
    </row>
    <row r="62" spans="16:34" x14ac:dyDescent="0.45">
      <c r="AC62" s="4"/>
    </row>
    <row r="63" spans="16:34" x14ac:dyDescent="0.45">
      <c r="AC63" s="4"/>
    </row>
    <row r="64" spans="16:34" x14ac:dyDescent="0.45">
      <c r="AC64" s="4"/>
    </row>
    <row r="65" spans="29:29" x14ac:dyDescent="0.45">
      <c r="AC65" s="4"/>
    </row>
    <row r="66" spans="29:29" x14ac:dyDescent="0.45">
      <c r="AC66" s="4"/>
    </row>
    <row r="67" spans="29:29" x14ac:dyDescent="0.45">
      <c r="AC67" s="4"/>
    </row>
    <row r="68" spans="29:29" x14ac:dyDescent="0.45">
      <c r="AC68" s="4"/>
    </row>
    <row r="69" spans="29:29" x14ac:dyDescent="0.45">
      <c r="AC69" s="4"/>
    </row>
    <row r="70" spans="29:29" x14ac:dyDescent="0.45">
      <c r="AC70" s="4"/>
    </row>
    <row r="71" spans="29:29" x14ac:dyDescent="0.45">
      <c r="AC71" s="4"/>
    </row>
    <row r="72" spans="29:29" x14ac:dyDescent="0.45">
      <c r="AC72" s="4"/>
    </row>
    <row r="73" spans="29:29" x14ac:dyDescent="0.45">
      <c r="AC73" s="4"/>
    </row>
    <row r="74" spans="29:29" x14ac:dyDescent="0.45">
      <c r="AC74" s="4"/>
    </row>
    <row r="75" spans="29:29" x14ac:dyDescent="0.45">
      <c r="AC75" s="4"/>
    </row>
    <row r="76" spans="29:29" x14ac:dyDescent="0.45">
      <c r="AC76" s="4"/>
    </row>
    <row r="77" spans="29:29" x14ac:dyDescent="0.45">
      <c r="AC77" s="4"/>
    </row>
    <row r="78" spans="29:29" x14ac:dyDescent="0.45">
      <c r="AC78" s="4"/>
    </row>
    <row r="79" spans="29:29" x14ac:dyDescent="0.45">
      <c r="AC79" s="4"/>
    </row>
    <row r="80" spans="29:29" x14ac:dyDescent="0.45">
      <c r="AC80" s="4"/>
    </row>
    <row r="81" spans="29:29" x14ac:dyDescent="0.45">
      <c r="AC81" s="4"/>
    </row>
    <row r="82" spans="29:29" x14ac:dyDescent="0.45">
      <c r="AC82" s="4"/>
    </row>
    <row r="83" spans="29:29" x14ac:dyDescent="0.45">
      <c r="AC83" s="4"/>
    </row>
    <row r="84" spans="29:29" x14ac:dyDescent="0.45">
      <c r="AC84" s="4"/>
    </row>
    <row r="85" spans="29:29" x14ac:dyDescent="0.45">
      <c r="AC85" s="4"/>
    </row>
    <row r="86" spans="29:29" x14ac:dyDescent="0.45">
      <c r="AC86" s="4"/>
    </row>
    <row r="87" spans="29:29" x14ac:dyDescent="0.45">
      <c r="AC87" s="4"/>
    </row>
    <row r="88" spans="29:29" x14ac:dyDescent="0.45">
      <c r="AC88" s="4"/>
    </row>
    <row r="89" spans="29:29" x14ac:dyDescent="0.45">
      <c r="AC89" s="4"/>
    </row>
    <row r="90" spans="29:29" x14ac:dyDescent="0.45">
      <c r="AC90" s="4"/>
    </row>
    <row r="91" spans="29:29" x14ac:dyDescent="0.45">
      <c r="AC91" s="4"/>
    </row>
    <row r="92" spans="29:29" x14ac:dyDescent="0.45">
      <c r="AC92" s="4"/>
    </row>
    <row r="93" spans="29:29" x14ac:dyDescent="0.45">
      <c r="AC93" s="4"/>
    </row>
    <row r="94" spans="29:29" x14ac:dyDescent="0.45">
      <c r="AC94" s="4"/>
    </row>
  </sheetData>
  <sortState xmlns:xlrd2="http://schemas.microsoft.com/office/spreadsheetml/2017/richdata2" ref="Q3:AB49">
    <sortCondition descending="1" ref="AB3:AB4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6D6D-1CA2-4831-B1F1-825840DD7DB0}">
  <dimension ref="A1:T162"/>
  <sheetViews>
    <sheetView topLeftCell="A62" workbookViewId="0">
      <selection activeCell="B70" sqref="B70"/>
    </sheetView>
  </sheetViews>
  <sheetFormatPr defaultRowHeight="18.5" x14ac:dyDescent="0.45"/>
  <cols>
    <col min="1" max="1" width="9.1796875" style="4" customWidth="1"/>
    <col min="2" max="2" width="26.6328125" style="1" customWidth="1"/>
    <col min="3" max="3" width="16.36328125" style="1" customWidth="1"/>
    <col min="4" max="4" width="11.81640625" style="1" customWidth="1"/>
    <col min="5" max="5" width="8.81640625" style="4" bestFit="1" customWidth="1"/>
    <col min="6" max="7" width="8.7265625" style="1"/>
    <col min="8" max="8" width="10.1796875" style="4" customWidth="1"/>
    <col min="9" max="9" width="24.1796875" style="1" customWidth="1"/>
    <col min="10" max="10" width="16.26953125" style="1" customWidth="1"/>
    <col min="11" max="11" width="11.6328125" style="1" customWidth="1"/>
    <col min="12" max="12" width="8.7265625" style="4"/>
    <col min="13" max="13" width="8.81640625" style="1" bestFit="1" customWidth="1"/>
    <col min="14" max="14" width="8.7265625" style="1"/>
    <col min="15" max="15" width="11.453125" style="4" customWidth="1"/>
    <col min="16" max="16" width="25.36328125" style="1" customWidth="1"/>
    <col min="17" max="17" width="19.36328125" style="1" customWidth="1"/>
    <col min="18" max="18" width="8.7265625" style="1"/>
    <col min="19" max="19" width="8.7265625" style="4"/>
    <col min="20" max="20" width="8.81640625" style="1" bestFit="1" customWidth="1"/>
    <col min="21" max="16384" width="8.7265625" style="1"/>
  </cols>
  <sheetData>
    <row r="1" spans="1:20" s="2" customFormat="1" x14ac:dyDescent="0.45">
      <c r="A1" s="7" t="s">
        <v>356</v>
      </c>
      <c r="E1" s="3"/>
      <c r="H1" s="3"/>
      <c r="L1" s="3"/>
      <c r="M1" s="3"/>
      <c r="O1" s="3"/>
      <c r="S1" s="3"/>
    </row>
    <row r="2" spans="1:20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ht="17.5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8">
        <v>1</v>
      </c>
      <c r="B4" s="9" t="s">
        <v>5</v>
      </c>
      <c r="C4" s="9" t="s">
        <v>6</v>
      </c>
      <c r="D4" s="9" t="s">
        <v>7</v>
      </c>
      <c r="E4" s="8">
        <v>40</v>
      </c>
      <c r="H4" s="8">
        <v>1</v>
      </c>
      <c r="I4" s="9" t="s">
        <v>5</v>
      </c>
      <c r="J4" s="9" t="s">
        <v>6</v>
      </c>
      <c r="K4" s="9" t="s">
        <v>7</v>
      </c>
      <c r="L4" s="8">
        <v>40</v>
      </c>
      <c r="M4" s="4">
        <v>150</v>
      </c>
      <c r="O4" s="8">
        <v>1</v>
      </c>
      <c r="P4" s="9" t="s">
        <v>100</v>
      </c>
      <c r="Q4" s="9" t="s">
        <v>34</v>
      </c>
      <c r="R4" s="9" t="s">
        <v>78</v>
      </c>
      <c r="S4" s="8">
        <v>45</v>
      </c>
      <c r="T4" s="4">
        <v>150</v>
      </c>
    </row>
    <row r="5" spans="1:20" x14ac:dyDescent="0.45">
      <c r="A5" s="8">
        <v>2</v>
      </c>
      <c r="B5" s="9" t="s">
        <v>8</v>
      </c>
      <c r="C5" s="9" t="s">
        <v>6</v>
      </c>
      <c r="D5" s="9" t="s">
        <v>7</v>
      </c>
      <c r="E5" s="8">
        <v>40</v>
      </c>
      <c r="H5" s="8">
        <v>2</v>
      </c>
      <c r="I5" s="9" t="s">
        <v>8</v>
      </c>
      <c r="J5" s="9" t="s">
        <v>6</v>
      </c>
      <c r="K5" s="9" t="s">
        <v>7</v>
      </c>
      <c r="L5" s="8">
        <v>40</v>
      </c>
      <c r="M5" s="4">
        <v>149</v>
      </c>
      <c r="O5" s="8">
        <v>2</v>
      </c>
      <c r="P5" s="9" t="s">
        <v>266</v>
      </c>
      <c r="Q5" s="9" t="s">
        <v>6</v>
      </c>
      <c r="R5" s="9" t="s">
        <v>78</v>
      </c>
      <c r="S5" s="8">
        <v>35</v>
      </c>
      <c r="T5" s="4">
        <v>149</v>
      </c>
    </row>
    <row r="6" spans="1:20" x14ac:dyDescent="0.45">
      <c r="A6" s="8">
        <v>3</v>
      </c>
      <c r="B6" s="9" t="s">
        <v>248</v>
      </c>
      <c r="C6" s="9" t="s">
        <v>6</v>
      </c>
      <c r="D6" s="9" t="s">
        <v>7</v>
      </c>
      <c r="E6" s="8">
        <v>40</v>
      </c>
      <c r="H6" s="8">
        <v>3</v>
      </c>
      <c r="I6" s="9" t="s">
        <v>248</v>
      </c>
      <c r="J6" s="9" t="s">
        <v>6</v>
      </c>
      <c r="K6" s="9" t="s">
        <v>7</v>
      </c>
      <c r="L6" s="8">
        <v>40</v>
      </c>
      <c r="M6" s="4">
        <v>148</v>
      </c>
      <c r="O6" s="8">
        <v>3</v>
      </c>
      <c r="P6" s="9" t="s">
        <v>365</v>
      </c>
      <c r="Q6" s="9" t="s">
        <v>16</v>
      </c>
      <c r="R6" s="9" t="s">
        <v>78</v>
      </c>
      <c r="S6" s="8">
        <v>35</v>
      </c>
      <c r="T6" s="4">
        <v>148</v>
      </c>
    </row>
    <row r="7" spans="1:20" x14ac:dyDescent="0.45">
      <c r="A7" s="8">
        <v>4</v>
      </c>
      <c r="B7" s="9" t="s">
        <v>357</v>
      </c>
      <c r="C7" s="9" t="s">
        <v>244</v>
      </c>
      <c r="D7" s="9" t="s">
        <v>7</v>
      </c>
      <c r="E7" s="8" t="s">
        <v>57</v>
      </c>
      <c r="H7" s="8">
        <v>4</v>
      </c>
      <c r="I7" s="9" t="s">
        <v>357</v>
      </c>
      <c r="J7" s="9" t="s">
        <v>244</v>
      </c>
      <c r="K7" s="9" t="s">
        <v>7</v>
      </c>
      <c r="L7" s="8" t="s">
        <v>57</v>
      </c>
      <c r="M7" s="4">
        <v>147</v>
      </c>
      <c r="O7" s="8">
        <v>4</v>
      </c>
      <c r="P7" s="9" t="s">
        <v>101</v>
      </c>
      <c r="Q7" s="9" t="s">
        <v>72</v>
      </c>
      <c r="R7" s="9" t="s">
        <v>78</v>
      </c>
      <c r="S7" s="8">
        <v>35</v>
      </c>
      <c r="T7" s="4">
        <v>147</v>
      </c>
    </row>
    <row r="8" spans="1:20" x14ac:dyDescent="0.45">
      <c r="A8" s="8">
        <v>5</v>
      </c>
      <c r="B8" s="9" t="s">
        <v>247</v>
      </c>
      <c r="C8" s="9" t="s">
        <v>60</v>
      </c>
      <c r="D8" s="9" t="s">
        <v>7</v>
      </c>
      <c r="E8" s="8">
        <v>40</v>
      </c>
      <c r="H8" s="8">
        <v>5</v>
      </c>
      <c r="I8" s="9" t="s">
        <v>247</v>
      </c>
      <c r="J8" s="9" t="s">
        <v>60</v>
      </c>
      <c r="K8" s="9" t="s">
        <v>7</v>
      </c>
      <c r="L8" s="8">
        <v>40</v>
      </c>
      <c r="M8" s="4">
        <v>146</v>
      </c>
      <c r="O8" s="8">
        <v>5</v>
      </c>
      <c r="P8" s="9" t="s">
        <v>104</v>
      </c>
      <c r="Q8" s="9" t="s">
        <v>29</v>
      </c>
      <c r="R8" s="9" t="s">
        <v>78</v>
      </c>
      <c r="S8" s="8" t="s">
        <v>24</v>
      </c>
      <c r="T8" s="4">
        <v>146</v>
      </c>
    </row>
    <row r="9" spans="1:20" x14ac:dyDescent="0.45">
      <c r="A9" s="8">
        <v>6</v>
      </c>
      <c r="B9" s="9" t="s">
        <v>9</v>
      </c>
      <c r="C9" s="9" t="s">
        <v>10</v>
      </c>
      <c r="D9" s="9" t="s">
        <v>7</v>
      </c>
      <c r="E9" s="8">
        <v>40</v>
      </c>
      <c r="H9" s="8">
        <v>6</v>
      </c>
      <c r="I9" s="9" t="s">
        <v>9</v>
      </c>
      <c r="J9" s="9" t="s">
        <v>10</v>
      </c>
      <c r="K9" s="9" t="s">
        <v>7</v>
      </c>
      <c r="L9" s="8">
        <v>40</v>
      </c>
      <c r="M9" s="4">
        <v>145</v>
      </c>
      <c r="O9" s="8">
        <v>6</v>
      </c>
      <c r="P9" s="9" t="s">
        <v>366</v>
      </c>
      <c r="Q9" s="9" t="s">
        <v>19</v>
      </c>
      <c r="R9" s="9" t="s">
        <v>78</v>
      </c>
      <c r="S9" s="8">
        <v>55</v>
      </c>
      <c r="T9" s="4">
        <v>145</v>
      </c>
    </row>
    <row r="10" spans="1:20" x14ac:dyDescent="0.45">
      <c r="A10" s="8">
        <v>7</v>
      </c>
      <c r="B10" s="9" t="s">
        <v>11</v>
      </c>
      <c r="C10" s="9" t="s">
        <v>6</v>
      </c>
      <c r="D10" s="9" t="s">
        <v>7</v>
      </c>
      <c r="E10" s="8">
        <v>60</v>
      </c>
      <c r="H10" s="8">
        <v>7</v>
      </c>
      <c r="I10" s="9" t="s">
        <v>11</v>
      </c>
      <c r="J10" s="9" t="s">
        <v>6</v>
      </c>
      <c r="K10" s="9" t="s">
        <v>7</v>
      </c>
      <c r="L10" s="8">
        <v>60</v>
      </c>
      <c r="M10" s="4">
        <v>144</v>
      </c>
      <c r="O10" s="8">
        <v>7</v>
      </c>
      <c r="P10" s="9" t="s">
        <v>106</v>
      </c>
      <c r="Q10" s="9" t="s">
        <v>6</v>
      </c>
      <c r="R10" s="9" t="s">
        <v>78</v>
      </c>
      <c r="S10" s="8">
        <v>50</v>
      </c>
      <c r="T10" s="4">
        <v>144</v>
      </c>
    </row>
    <row r="11" spans="1:20" x14ac:dyDescent="0.45">
      <c r="A11" s="8">
        <v>8</v>
      </c>
      <c r="B11" s="9" t="s">
        <v>358</v>
      </c>
      <c r="C11" s="9" t="s">
        <v>6</v>
      </c>
      <c r="D11" s="9" t="s">
        <v>7</v>
      </c>
      <c r="E11" s="8" t="s">
        <v>24</v>
      </c>
      <c r="H11" s="8">
        <v>8</v>
      </c>
      <c r="I11" s="9" t="s">
        <v>358</v>
      </c>
      <c r="J11" s="9" t="s">
        <v>6</v>
      </c>
      <c r="K11" s="9" t="s">
        <v>7</v>
      </c>
      <c r="L11" s="8" t="s">
        <v>24</v>
      </c>
      <c r="M11" s="4">
        <v>143</v>
      </c>
      <c r="O11" s="8">
        <v>8</v>
      </c>
      <c r="P11" s="9" t="s">
        <v>268</v>
      </c>
      <c r="Q11" s="9" t="s">
        <v>27</v>
      </c>
      <c r="R11" s="9" t="s">
        <v>78</v>
      </c>
      <c r="S11" s="8" t="s">
        <v>24</v>
      </c>
      <c r="T11" s="4">
        <v>143</v>
      </c>
    </row>
    <row r="12" spans="1:20" x14ac:dyDescent="0.45">
      <c r="A12" s="8">
        <v>9</v>
      </c>
      <c r="B12" s="9" t="s">
        <v>256</v>
      </c>
      <c r="C12" s="9" t="s">
        <v>60</v>
      </c>
      <c r="D12" s="9" t="s">
        <v>7</v>
      </c>
      <c r="E12" s="8">
        <v>50</v>
      </c>
      <c r="H12" s="8">
        <v>9</v>
      </c>
      <c r="I12" s="9" t="s">
        <v>256</v>
      </c>
      <c r="J12" s="9" t="s">
        <v>60</v>
      </c>
      <c r="K12" s="9" t="s">
        <v>7</v>
      </c>
      <c r="L12" s="8">
        <v>50</v>
      </c>
      <c r="M12" s="4">
        <v>142</v>
      </c>
      <c r="O12" s="8">
        <v>9</v>
      </c>
      <c r="P12" s="9" t="s">
        <v>274</v>
      </c>
      <c r="Q12" s="9" t="s">
        <v>34</v>
      </c>
      <c r="R12" s="9" t="s">
        <v>78</v>
      </c>
      <c r="S12" s="8">
        <v>50</v>
      </c>
      <c r="T12" s="4">
        <v>142</v>
      </c>
    </row>
    <row r="13" spans="1:20" x14ac:dyDescent="0.45">
      <c r="A13" s="8">
        <v>10</v>
      </c>
      <c r="B13" s="9" t="s">
        <v>15</v>
      </c>
      <c r="C13" s="9" t="s">
        <v>16</v>
      </c>
      <c r="D13" s="9" t="s">
        <v>7</v>
      </c>
      <c r="E13" s="8">
        <v>45</v>
      </c>
      <c r="H13" s="8">
        <v>10</v>
      </c>
      <c r="I13" s="9" t="s">
        <v>15</v>
      </c>
      <c r="J13" s="9" t="s">
        <v>16</v>
      </c>
      <c r="K13" s="9" t="s">
        <v>7</v>
      </c>
      <c r="L13" s="8">
        <v>45</v>
      </c>
      <c r="M13" s="4">
        <v>141</v>
      </c>
      <c r="O13" s="8">
        <v>10</v>
      </c>
      <c r="P13" s="9" t="s">
        <v>107</v>
      </c>
      <c r="Q13" s="9" t="s">
        <v>27</v>
      </c>
      <c r="R13" s="9" t="s">
        <v>78</v>
      </c>
      <c r="S13" s="8">
        <v>35</v>
      </c>
      <c r="T13" s="4">
        <v>141</v>
      </c>
    </row>
    <row r="14" spans="1:20" x14ac:dyDescent="0.45">
      <c r="A14" s="8">
        <v>11</v>
      </c>
      <c r="B14" s="9" t="s">
        <v>13</v>
      </c>
      <c r="C14" s="9" t="s">
        <v>14</v>
      </c>
      <c r="D14" s="9" t="s">
        <v>7</v>
      </c>
      <c r="E14" s="8">
        <v>50</v>
      </c>
      <c r="H14" s="8">
        <v>11</v>
      </c>
      <c r="I14" s="9" t="s">
        <v>13</v>
      </c>
      <c r="J14" s="9" t="s">
        <v>14</v>
      </c>
      <c r="K14" s="9" t="s">
        <v>7</v>
      </c>
      <c r="L14" s="8">
        <v>50</v>
      </c>
      <c r="M14" s="4">
        <v>140</v>
      </c>
      <c r="O14" s="8">
        <v>11</v>
      </c>
      <c r="P14" s="9" t="s">
        <v>108</v>
      </c>
      <c r="Q14" s="9" t="s">
        <v>22</v>
      </c>
      <c r="R14" s="9" t="s">
        <v>78</v>
      </c>
      <c r="S14" s="8" t="s">
        <v>24</v>
      </c>
      <c r="T14" s="4">
        <v>140</v>
      </c>
    </row>
    <row r="15" spans="1:20" x14ac:dyDescent="0.45">
      <c r="A15" s="8">
        <v>12</v>
      </c>
      <c r="B15" s="9" t="s">
        <v>262</v>
      </c>
      <c r="C15" s="9" t="s">
        <v>244</v>
      </c>
      <c r="D15" s="9" t="s">
        <v>7</v>
      </c>
      <c r="E15" s="8" t="s">
        <v>24</v>
      </c>
      <c r="H15" s="8">
        <v>12</v>
      </c>
      <c r="I15" s="9" t="s">
        <v>262</v>
      </c>
      <c r="J15" s="9" t="s">
        <v>244</v>
      </c>
      <c r="K15" s="9" t="s">
        <v>7</v>
      </c>
      <c r="L15" s="8" t="s">
        <v>24</v>
      </c>
      <c r="M15" s="4">
        <v>139</v>
      </c>
      <c r="O15" s="8">
        <v>12</v>
      </c>
      <c r="P15" s="9" t="s">
        <v>367</v>
      </c>
      <c r="Q15" s="9" t="s">
        <v>19</v>
      </c>
      <c r="R15" s="9" t="s">
        <v>78</v>
      </c>
      <c r="S15" s="8">
        <v>45</v>
      </c>
      <c r="T15" s="4">
        <v>139</v>
      </c>
    </row>
    <row r="16" spans="1:20" x14ac:dyDescent="0.45">
      <c r="A16" s="8">
        <v>13</v>
      </c>
      <c r="B16" s="9" t="s">
        <v>12</v>
      </c>
      <c r="C16" s="9" t="s">
        <v>10</v>
      </c>
      <c r="D16" s="9" t="s">
        <v>7</v>
      </c>
      <c r="E16" s="8">
        <v>35</v>
      </c>
      <c r="H16" s="8">
        <v>13</v>
      </c>
      <c r="I16" s="9" t="s">
        <v>12</v>
      </c>
      <c r="J16" s="9" t="s">
        <v>10</v>
      </c>
      <c r="K16" s="9" t="s">
        <v>7</v>
      </c>
      <c r="L16" s="8">
        <v>35</v>
      </c>
      <c r="M16" s="4">
        <v>138</v>
      </c>
      <c r="O16" s="8">
        <v>13</v>
      </c>
      <c r="P16" s="9" t="s">
        <v>111</v>
      </c>
      <c r="Q16" s="9" t="s">
        <v>19</v>
      </c>
      <c r="R16" s="9" t="s">
        <v>78</v>
      </c>
      <c r="S16" s="8">
        <v>50</v>
      </c>
      <c r="T16" s="4">
        <v>138</v>
      </c>
    </row>
    <row r="17" spans="1:20" x14ac:dyDescent="0.45">
      <c r="A17" s="8">
        <v>14</v>
      </c>
      <c r="B17" s="9" t="s">
        <v>18</v>
      </c>
      <c r="C17" s="9" t="s">
        <v>19</v>
      </c>
      <c r="D17" s="9" t="s">
        <v>7</v>
      </c>
      <c r="E17" s="8">
        <v>55</v>
      </c>
      <c r="H17" s="8">
        <v>14</v>
      </c>
      <c r="I17" s="9" t="s">
        <v>18</v>
      </c>
      <c r="J17" s="9" t="s">
        <v>19</v>
      </c>
      <c r="K17" s="9" t="s">
        <v>7</v>
      </c>
      <c r="L17" s="8">
        <v>55</v>
      </c>
      <c r="M17" s="4">
        <v>137</v>
      </c>
      <c r="O17" s="8">
        <v>14</v>
      </c>
      <c r="P17" s="9" t="s">
        <v>114</v>
      </c>
      <c r="Q17" s="9" t="s">
        <v>6</v>
      </c>
      <c r="R17" s="9" t="s">
        <v>78</v>
      </c>
      <c r="S17" s="8" t="s">
        <v>24</v>
      </c>
      <c r="T17" s="4">
        <v>137</v>
      </c>
    </row>
    <row r="18" spans="1:20" x14ac:dyDescent="0.45">
      <c r="A18" s="8">
        <v>15</v>
      </c>
      <c r="B18" s="9" t="s">
        <v>257</v>
      </c>
      <c r="C18" s="9" t="s">
        <v>244</v>
      </c>
      <c r="D18" s="9" t="s">
        <v>7</v>
      </c>
      <c r="E18" s="8" t="s">
        <v>57</v>
      </c>
      <c r="H18" s="8">
        <v>15</v>
      </c>
      <c r="I18" s="9" t="s">
        <v>257</v>
      </c>
      <c r="J18" s="9" t="s">
        <v>244</v>
      </c>
      <c r="K18" s="9" t="s">
        <v>7</v>
      </c>
      <c r="L18" s="8" t="s">
        <v>57</v>
      </c>
      <c r="M18" s="4">
        <v>136</v>
      </c>
      <c r="O18" s="8">
        <v>15</v>
      </c>
      <c r="P18" s="9" t="s">
        <v>115</v>
      </c>
      <c r="Q18" s="9" t="s">
        <v>16</v>
      </c>
      <c r="R18" s="9" t="s">
        <v>78</v>
      </c>
      <c r="S18" s="8">
        <v>40</v>
      </c>
      <c r="T18" s="4">
        <v>136</v>
      </c>
    </row>
    <row r="19" spans="1:20" x14ac:dyDescent="0.45">
      <c r="A19" s="8">
        <v>16</v>
      </c>
      <c r="B19" s="9" t="s">
        <v>261</v>
      </c>
      <c r="C19" s="9" t="s">
        <v>27</v>
      </c>
      <c r="D19" s="9" t="s">
        <v>7</v>
      </c>
      <c r="E19" s="8">
        <v>35</v>
      </c>
      <c r="H19" s="8">
        <v>16</v>
      </c>
      <c r="I19" s="9" t="s">
        <v>261</v>
      </c>
      <c r="J19" s="9" t="s">
        <v>27</v>
      </c>
      <c r="K19" s="9" t="s">
        <v>7</v>
      </c>
      <c r="L19" s="8">
        <v>35</v>
      </c>
      <c r="M19" s="4">
        <v>135</v>
      </c>
      <c r="O19" s="8">
        <v>16</v>
      </c>
      <c r="P19" s="9" t="s">
        <v>102</v>
      </c>
      <c r="Q19" s="9" t="s">
        <v>103</v>
      </c>
      <c r="R19" s="9" t="s">
        <v>78</v>
      </c>
      <c r="S19" s="8" t="s">
        <v>57</v>
      </c>
      <c r="T19" s="4">
        <v>135</v>
      </c>
    </row>
    <row r="20" spans="1:20" x14ac:dyDescent="0.45">
      <c r="A20" s="8">
        <v>17</v>
      </c>
      <c r="B20" s="9" t="s">
        <v>20</v>
      </c>
      <c r="C20" s="9" t="s">
        <v>14</v>
      </c>
      <c r="D20" s="9" t="s">
        <v>7</v>
      </c>
      <c r="E20" s="8">
        <v>45</v>
      </c>
      <c r="H20" s="8">
        <v>17</v>
      </c>
      <c r="I20" s="9" t="s">
        <v>20</v>
      </c>
      <c r="J20" s="9" t="s">
        <v>14</v>
      </c>
      <c r="K20" s="9" t="s">
        <v>7</v>
      </c>
      <c r="L20" s="8">
        <v>45</v>
      </c>
      <c r="M20" s="4">
        <v>134</v>
      </c>
      <c r="O20" s="8">
        <v>17</v>
      </c>
      <c r="P20" s="9" t="s">
        <v>368</v>
      </c>
      <c r="Q20" s="9" t="s">
        <v>60</v>
      </c>
      <c r="R20" s="9" t="s">
        <v>78</v>
      </c>
      <c r="S20" s="8" t="s">
        <v>57</v>
      </c>
      <c r="T20" s="4">
        <v>134</v>
      </c>
    </row>
    <row r="21" spans="1:20" x14ac:dyDescent="0.45">
      <c r="A21" s="8">
        <v>18</v>
      </c>
      <c r="B21" s="9" t="s">
        <v>254</v>
      </c>
      <c r="C21" s="9" t="s">
        <v>34</v>
      </c>
      <c r="D21" s="9" t="s">
        <v>7</v>
      </c>
      <c r="E21" s="8">
        <v>40</v>
      </c>
      <c r="H21" s="8">
        <v>18</v>
      </c>
      <c r="I21" s="9" t="s">
        <v>254</v>
      </c>
      <c r="J21" s="9" t="s">
        <v>34</v>
      </c>
      <c r="K21" s="9" t="s">
        <v>7</v>
      </c>
      <c r="L21" s="8">
        <v>40</v>
      </c>
      <c r="M21" s="4">
        <v>133</v>
      </c>
      <c r="O21" s="8">
        <v>18</v>
      </c>
      <c r="P21" s="9" t="s">
        <v>273</v>
      </c>
      <c r="Q21" s="9" t="s">
        <v>27</v>
      </c>
      <c r="R21" s="9" t="s">
        <v>78</v>
      </c>
      <c r="S21" s="8" t="s">
        <v>24</v>
      </c>
      <c r="T21" s="4">
        <v>133</v>
      </c>
    </row>
    <row r="22" spans="1:20" x14ac:dyDescent="0.45">
      <c r="A22" s="8">
        <v>19</v>
      </c>
      <c r="B22" s="9" t="s">
        <v>17</v>
      </c>
      <c r="C22" s="9" t="s">
        <v>16</v>
      </c>
      <c r="D22" s="9" t="s">
        <v>7</v>
      </c>
      <c r="E22" s="8">
        <v>35</v>
      </c>
      <c r="H22" s="8">
        <v>19</v>
      </c>
      <c r="I22" s="9" t="s">
        <v>17</v>
      </c>
      <c r="J22" s="9" t="s">
        <v>16</v>
      </c>
      <c r="K22" s="9" t="s">
        <v>7</v>
      </c>
      <c r="L22" s="8">
        <v>35</v>
      </c>
      <c r="M22" s="4">
        <v>132</v>
      </c>
      <c r="O22" s="8">
        <v>19</v>
      </c>
      <c r="P22" s="9" t="s">
        <v>116</v>
      </c>
      <c r="Q22" s="9" t="s">
        <v>27</v>
      </c>
      <c r="R22" s="9" t="s">
        <v>78</v>
      </c>
      <c r="S22" s="8" t="s">
        <v>57</v>
      </c>
      <c r="T22" s="4">
        <v>132</v>
      </c>
    </row>
    <row r="23" spans="1:20" x14ac:dyDescent="0.45">
      <c r="A23" s="8">
        <v>20</v>
      </c>
      <c r="B23" s="9" t="s">
        <v>263</v>
      </c>
      <c r="C23" s="9" t="s">
        <v>72</v>
      </c>
      <c r="D23" s="9" t="s">
        <v>7</v>
      </c>
      <c r="E23" s="8" t="s">
        <v>24</v>
      </c>
      <c r="H23" s="8">
        <v>20</v>
      </c>
      <c r="I23" s="9" t="s">
        <v>263</v>
      </c>
      <c r="J23" s="9" t="s">
        <v>72</v>
      </c>
      <c r="K23" s="9" t="s">
        <v>7</v>
      </c>
      <c r="L23" s="8" t="s">
        <v>24</v>
      </c>
      <c r="M23" s="4">
        <v>131</v>
      </c>
      <c r="O23" s="8">
        <v>20</v>
      </c>
      <c r="P23" s="9" t="s">
        <v>278</v>
      </c>
      <c r="Q23" s="9" t="s">
        <v>27</v>
      </c>
      <c r="R23" s="9" t="s">
        <v>78</v>
      </c>
      <c r="S23" s="8" t="s">
        <v>24</v>
      </c>
      <c r="T23" s="4">
        <v>131</v>
      </c>
    </row>
    <row r="24" spans="1:20" x14ac:dyDescent="0.45">
      <c r="A24" s="8">
        <v>21</v>
      </c>
      <c r="B24" s="9" t="s">
        <v>260</v>
      </c>
      <c r="C24" s="9" t="s">
        <v>244</v>
      </c>
      <c r="D24" s="9" t="s">
        <v>7</v>
      </c>
      <c r="E24" s="8" t="s">
        <v>24</v>
      </c>
      <c r="H24" s="8">
        <v>21</v>
      </c>
      <c r="I24" s="9" t="s">
        <v>260</v>
      </c>
      <c r="J24" s="9" t="s">
        <v>244</v>
      </c>
      <c r="K24" s="9" t="s">
        <v>7</v>
      </c>
      <c r="L24" s="8" t="s">
        <v>24</v>
      </c>
      <c r="M24" s="4">
        <v>130</v>
      </c>
      <c r="O24" s="8">
        <v>21</v>
      </c>
      <c r="P24" s="9" t="s">
        <v>284</v>
      </c>
      <c r="Q24" s="9" t="s">
        <v>27</v>
      </c>
      <c r="R24" s="9" t="s">
        <v>78</v>
      </c>
      <c r="S24" s="8">
        <v>45</v>
      </c>
      <c r="T24" s="4">
        <v>130</v>
      </c>
    </row>
    <row r="25" spans="1:20" x14ac:dyDescent="0.45">
      <c r="A25" s="8">
        <v>22</v>
      </c>
      <c r="B25" s="9" t="s">
        <v>30</v>
      </c>
      <c r="C25" s="9" t="s">
        <v>19</v>
      </c>
      <c r="D25" s="9" t="s">
        <v>82</v>
      </c>
      <c r="E25" s="8">
        <v>65</v>
      </c>
      <c r="H25" s="8">
        <v>22</v>
      </c>
      <c r="I25" s="9" t="s">
        <v>30</v>
      </c>
      <c r="J25" s="9" t="s">
        <v>19</v>
      </c>
      <c r="K25" s="9" t="s">
        <v>82</v>
      </c>
      <c r="L25" s="8">
        <v>65</v>
      </c>
      <c r="M25" s="4">
        <v>129</v>
      </c>
      <c r="O25" s="8">
        <v>22</v>
      </c>
      <c r="P25" s="9" t="s">
        <v>119</v>
      </c>
      <c r="Q25" s="9" t="s">
        <v>80</v>
      </c>
      <c r="R25" s="9" t="s">
        <v>78</v>
      </c>
      <c r="S25" s="8">
        <v>55</v>
      </c>
      <c r="T25" s="4">
        <v>129</v>
      </c>
    </row>
    <row r="26" spans="1:20" x14ac:dyDescent="0.45">
      <c r="A26" s="8">
        <v>23</v>
      </c>
      <c r="B26" s="9" t="s">
        <v>21</v>
      </c>
      <c r="C26" s="9" t="s">
        <v>22</v>
      </c>
      <c r="D26" s="9" t="s">
        <v>7</v>
      </c>
      <c r="E26" s="8">
        <v>55</v>
      </c>
      <c r="H26" s="8">
        <v>23</v>
      </c>
      <c r="I26" s="9" t="s">
        <v>21</v>
      </c>
      <c r="J26" s="9" t="s">
        <v>22</v>
      </c>
      <c r="K26" s="9" t="s">
        <v>7</v>
      </c>
      <c r="L26" s="8">
        <v>55</v>
      </c>
      <c r="M26" s="4">
        <v>128</v>
      </c>
      <c r="O26" s="8">
        <v>23</v>
      </c>
      <c r="P26" s="9" t="s">
        <v>120</v>
      </c>
      <c r="Q26" s="9" t="s">
        <v>121</v>
      </c>
      <c r="R26" s="9" t="s">
        <v>78</v>
      </c>
      <c r="S26" s="8">
        <v>50</v>
      </c>
      <c r="T26" s="4">
        <v>128</v>
      </c>
    </row>
    <row r="27" spans="1:20" x14ac:dyDescent="0.45">
      <c r="A27" s="8">
        <v>24</v>
      </c>
      <c r="B27" s="9" t="s">
        <v>25</v>
      </c>
      <c r="C27" s="9" t="s">
        <v>14</v>
      </c>
      <c r="D27" s="9" t="s">
        <v>7</v>
      </c>
      <c r="E27" s="8">
        <v>60</v>
      </c>
      <c r="H27" s="8">
        <v>24</v>
      </c>
      <c r="I27" s="9" t="s">
        <v>25</v>
      </c>
      <c r="J27" s="9" t="s">
        <v>14</v>
      </c>
      <c r="K27" s="9" t="s">
        <v>7</v>
      </c>
      <c r="L27" s="8">
        <v>60</v>
      </c>
      <c r="M27" s="4">
        <v>127</v>
      </c>
      <c r="O27" s="8">
        <v>24</v>
      </c>
      <c r="P27" s="9" t="s">
        <v>280</v>
      </c>
      <c r="Q27" s="9" t="s">
        <v>27</v>
      </c>
      <c r="R27" s="9" t="s">
        <v>78</v>
      </c>
      <c r="S27" s="8" t="s">
        <v>57</v>
      </c>
      <c r="T27" s="4">
        <v>127</v>
      </c>
    </row>
    <row r="28" spans="1:20" x14ac:dyDescent="0.45">
      <c r="A28" s="8">
        <v>25</v>
      </c>
      <c r="B28" s="9" t="s">
        <v>32</v>
      </c>
      <c r="C28" s="9" t="s">
        <v>10</v>
      </c>
      <c r="D28" s="9" t="s">
        <v>7</v>
      </c>
      <c r="E28" s="8">
        <v>55</v>
      </c>
      <c r="H28" s="8">
        <v>25</v>
      </c>
      <c r="I28" s="9" t="s">
        <v>32</v>
      </c>
      <c r="J28" s="9" t="s">
        <v>10</v>
      </c>
      <c r="K28" s="9" t="s">
        <v>7</v>
      </c>
      <c r="L28" s="8">
        <v>55</v>
      </c>
      <c r="M28" s="4">
        <v>126</v>
      </c>
      <c r="O28" s="8">
        <v>25</v>
      </c>
      <c r="P28" s="9" t="s">
        <v>131</v>
      </c>
      <c r="Q28" s="9" t="s">
        <v>72</v>
      </c>
      <c r="R28" s="9" t="s">
        <v>78</v>
      </c>
      <c r="S28" s="8">
        <v>50</v>
      </c>
      <c r="T28" s="4">
        <v>126</v>
      </c>
    </row>
    <row r="29" spans="1:20" x14ac:dyDescent="0.45">
      <c r="A29" s="8">
        <v>26</v>
      </c>
      <c r="B29" s="9" t="s">
        <v>28</v>
      </c>
      <c r="C29" s="9" t="s">
        <v>29</v>
      </c>
      <c r="D29" s="9" t="s">
        <v>7</v>
      </c>
      <c r="E29" s="8">
        <v>40</v>
      </c>
      <c r="H29" s="8">
        <v>26</v>
      </c>
      <c r="I29" s="9" t="s">
        <v>28</v>
      </c>
      <c r="J29" s="9" t="s">
        <v>29</v>
      </c>
      <c r="K29" s="9" t="s">
        <v>7</v>
      </c>
      <c r="L29" s="8">
        <v>40</v>
      </c>
      <c r="M29" s="4">
        <v>125</v>
      </c>
      <c r="O29" s="8">
        <v>26</v>
      </c>
      <c r="P29" s="9" t="s">
        <v>125</v>
      </c>
      <c r="Q29" s="9" t="s">
        <v>6</v>
      </c>
      <c r="R29" s="9" t="s">
        <v>78</v>
      </c>
      <c r="S29" s="8">
        <v>60</v>
      </c>
      <c r="T29" s="4">
        <v>125</v>
      </c>
    </row>
    <row r="30" spans="1:20" x14ac:dyDescent="0.45">
      <c r="A30" s="8">
        <v>27</v>
      </c>
      <c r="B30" s="9" t="s">
        <v>36</v>
      </c>
      <c r="C30" s="9" t="s">
        <v>37</v>
      </c>
      <c r="D30" s="9" t="s">
        <v>7</v>
      </c>
      <c r="E30" s="8">
        <v>55</v>
      </c>
      <c r="H30" s="8">
        <v>27</v>
      </c>
      <c r="I30" s="9" t="s">
        <v>36</v>
      </c>
      <c r="J30" s="9" t="s">
        <v>37</v>
      </c>
      <c r="K30" s="9" t="s">
        <v>7</v>
      </c>
      <c r="L30" s="8">
        <v>55</v>
      </c>
      <c r="M30" s="4">
        <v>124</v>
      </c>
      <c r="O30" s="8">
        <v>27</v>
      </c>
      <c r="P30" s="9" t="s">
        <v>118</v>
      </c>
      <c r="Q30" s="9" t="s">
        <v>16</v>
      </c>
      <c r="R30" s="9" t="s">
        <v>78</v>
      </c>
      <c r="S30" s="8">
        <v>45</v>
      </c>
      <c r="T30" s="4">
        <v>124</v>
      </c>
    </row>
    <row r="31" spans="1:20" x14ac:dyDescent="0.45">
      <c r="A31" s="8">
        <v>28</v>
      </c>
      <c r="B31" s="9" t="s">
        <v>44</v>
      </c>
      <c r="C31" s="9" t="s">
        <v>37</v>
      </c>
      <c r="D31" s="9" t="s">
        <v>7</v>
      </c>
      <c r="E31" s="8">
        <v>55</v>
      </c>
      <c r="H31" s="8">
        <v>28</v>
      </c>
      <c r="I31" s="9" t="s">
        <v>44</v>
      </c>
      <c r="J31" s="9" t="s">
        <v>37</v>
      </c>
      <c r="K31" s="9" t="s">
        <v>7</v>
      </c>
      <c r="L31" s="8">
        <v>55</v>
      </c>
      <c r="M31" s="4">
        <v>123</v>
      </c>
      <c r="O31" s="8">
        <v>28</v>
      </c>
      <c r="P31" s="9" t="s">
        <v>369</v>
      </c>
      <c r="Q31" s="9" t="s">
        <v>60</v>
      </c>
      <c r="R31" s="9" t="s">
        <v>78</v>
      </c>
      <c r="S31" s="8">
        <v>45</v>
      </c>
      <c r="T31" s="4">
        <v>123</v>
      </c>
    </row>
    <row r="32" spans="1:20" x14ac:dyDescent="0.45">
      <c r="A32" s="8">
        <v>29</v>
      </c>
      <c r="B32" s="9" t="s">
        <v>52</v>
      </c>
      <c r="C32" s="9" t="s">
        <v>22</v>
      </c>
      <c r="D32" s="9" t="s">
        <v>7</v>
      </c>
      <c r="E32" s="8">
        <v>50</v>
      </c>
      <c r="H32" s="8">
        <v>29</v>
      </c>
      <c r="I32" s="9" t="s">
        <v>52</v>
      </c>
      <c r="J32" s="9" t="s">
        <v>22</v>
      </c>
      <c r="K32" s="9" t="s">
        <v>7</v>
      </c>
      <c r="L32" s="8">
        <v>50</v>
      </c>
      <c r="M32" s="4">
        <v>122</v>
      </c>
      <c r="O32" s="8">
        <v>29</v>
      </c>
      <c r="P32" s="9" t="s">
        <v>130</v>
      </c>
      <c r="Q32" s="9" t="s">
        <v>29</v>
      </c>
      <c r="R32" s="9" t="s">
        <v>78</v>
      </c>
      <c r="S32" s="8">
        <v>50</v>
      </c>
      <c r="T32" s="4">
        <v>122</v>
      </c>
    </row>
    <row r="33" spans="1:20" x14ac:dyDescent="0.45">
      <c r="A33" s="8">
        <v>30</v>
      </c>
      <c r="B33" s="9" t="s">
        <v>42</v>
      </c>
      <c r="C33" s="9" t="s">
        <v>10</v>
      </c>
      <c r="D33" s="9" t="s">
        <v>7</v>
      </c>
      <c r="E33" s="8">
        <v>65</v>
      </c>
      <c r="H33" s="8">
        <v>30</v>
      </c>
      <c r="I33" s="9" t="s">
        <v>42</v>
      </c>
      <c r="J33" s="9" t="s">
        <v>10</v>
      </c>
      <c r="K33" s="9" t="s">
        <v>7</v>
      </c>
      <c r="L33" s="8">
        <v>65</v>
      </c>
      <c r="M33" s="4">
        <v>121</v>
      </c>
      <c r="O33" s="8">
        <v>30</v>
      </c>
      <c r="P33" s="9" t="s">
        <v>370</v>
      </c>
      <c r="Q33" s="9" t="s">
        <v>16</v>
      </c>
      <c r="R33" s="9" t="s">
        <v>78</v>
      </c>
      <c r="S33" s="8">
        <v>60</v>
      </c>
      <c r="T33" s="4">
        <v>121</v>
      </c>
    </row>
    <row r="34" spans="1:20" x14ac:dyDescent="0.45">
      <c r="A34" s="8">
        <v>31</v>
      </c>
      <c r="B34" s="9" t="s">
        <v>45</v>
      </c>
      <c r="C34" s="9" t="s">
        <v>46</v>
      </c>
      <c r="D34" s="9" t="s">
        <v>7</v>
      </c>
      <c r="E34" s="8">
        <v>55</v>
      </c>
      <c r="H34" s="8">
        <v>31</v>
      </c>
      <c r="I34" s="9" t="s">
        <v>45</v>
      </c>
      <c r="J34" s="9" t="s">
        <v>46</v>
      </c>
      <c r="K34" s="9" t="s">
        <v>7</v>
      </c>
      <c r="L34" s="8">
        <v>55</v>
      </c>
      <c r="M34" s="4">
        <v>120</v>
      </c>
      <c r="O34" s="8">
        <v>31</v>
      </c>
      <c r="P34" s="9" t="s">
        <v>143</v>
      </c>
      <c r="Q34" s="9" t="s">
        <v>34</v>
      </c>
      <c r="R34" s="9" t="s">
        <v>78</v>
      </c>
      <c r="S34" s="8">
        <v>60</v>
      </c>
      <c r="T34" s="4">
        <v>120</v>
      </c>
    </row>
    <row r="35" spans="1:20" x14ac:dyDescent="0.45">
      <c r="A35" s="8">
        <v>32</v>
      </c>
      <c r="B35" s="9" t="s">
        <v>41</v>
      </c>
      <c r="C35" s="9" t="s">
        <v>19</v>
      </c>
      <c r="D35" s="9" t="s">
        <v>7</v>
      </c>
      <c r="E35" s="8">
        <v>45</v>
      </c>
      <c r="H35" s="8">
        <v>32</v>
      </c>
      <c r="I35" s="9" t="s">
        <v>41</v>
      </c>
      <c r="J35" s="9" t="s">
        <v>19</v>
      </c>
      <c r="K35" s="9" t="s">
        <v>7</v>
      </c>
      <c r="L35" s="8">
        <v>45</v>
      </c>
      <c r="M35" s="4">
        <v>119</v>
      </c>
      <c r="O35" s="8">
        <v>32</v>
      </c>
      <c r="P35" s="9" t="s">
        <v>127</v>
      </c>
      <c r="Q35" s="9" t="s">
        <v>14</v>
      </c>
      <c r="R35" s="9" t="s">
        <v>78</v>
      </c>
      <c r="S35" s="8">
        <v>60</v>
      </c>
      <c r="T35" s="4">
        <v>119</v>
      </c>
    </row>
    <row r="36" spans="1:20" x14ac:dyDescent="0.45">
      <c r="A36" s="8">
        <v>33</v>
      </c>
      <c r="B36" s="9" t="s">
        <v>279</v>
      </c>
      <c r="C36" s="9" t="s">
        <v>136</v>
      </c>
      <c r="D36" s="9" t="s">
        <v>7</v>
      </c>
      <c r="E36" s="8">
        <v>55</v>
      </c>
      <c r="H36" s="8">
        <v>33</v>
      </c>
      <c r="I36" s="9" t="s">
        <v>279</v>
      </c>
      <c r="J36" s="9" t="s">
        <v>136</v>
      </c>
      <c r="K36" s="9" t="s">
        <v>7</v>
      </c>
      <c r="L36" s="8">
        <v>55</v>
      </c>
      <c r="M36" s="4">
        <v>118</v>
      </c>
      <c r="O36" s="8">
        <v>33</v>
      </c>
      <c r="P36" s="9" t="s">
        <v>128</v>
      </c>
      <c r="Q36" s="9" t="s">
        <v>72</v>
      </c>
      <c r="R36" s="9" t="s">
        <v>78</v>
      </c>
      <c r="S36" s="8">
        <v>65</v>
      </c>
      <c r="T36" s="4">
        <v>118</v>
      </c>
    </row>
    <row r="37" spans="1:20" x14ac:dyDescent="0.45">
      <c r="A37" s="8">
        <v>34</v>
      </c>
      <c r="B37" s="9" t="s">
        <v>359</v>
      </c>
      <c r="C37" s="9" t="s">
        <v>60</v>
      </c>
      <c r="D37" s="9" t="s">
        <v>78</v>
      </c>
      <c r="E37" s="8">
        <v>65</v>
      </c>
      <c r="H37" s="8">
        <v>34</v>
      </c>
      <c r="I37" s="9" t="s">
        <v>359</v>
      </c>
      <c r="J37" s="9" t="s">
        <v>60</v>
      </c>
      <c r="K37" s="9" t="s">
        <v>78</v>
      </c>
      <c r="L37" s="8">
        <v>65</v>
      </c>
      <c r="M37" s="4">
        <v>117</v>
      </c>
      <c r="O37" s="8">
        <v>34</v>
      </c>
      <c r="P37" s="9" t="s">
        <v>122</v>
      </c>
      <c r="Q37" s="9" t="s">
        <v>19</v>
      </c>
      <c r="R37" s="9" t="s">
        <v>78</v>
      </c>
      <c r="S37" s="8">
        <v>50</v>
      </c>
      <c r="T37" s="4">
        <v>117</v>
      </c>
    </row>
    <row r="38" spans="1:20" x14ac:dyDescent="0.45">
      <c r="A38" s="8">
        <v>35</v>
      </c>
      <c r="B38" s="9" t="s">
        <v>53</v>
      </c>
      <c r="C38" s="9" t="s">
        <v>6</v>
      </c>
      <c r="D38" s="9" t="s">
        <v>7</v>
      </c>
      <c r="E38" s="8">
        <v>60</v>
      </c>
      <c r="H38" s="8">
        <v>35</v>
      </c>
      <c r="I38" s="9" t="s">
        <v>53</v>
      </c>
      <c r="J38" s="9" t="s">
        <v>6</v>
      </c>
      <c r="K38" s="9" t="s">
        <v>7</v>
      </c>
      <c r="L38" s="8">
        <v>60</v>
      </c>
      <c r="M38" s="4">
        <v>116</v>
      </c>
      <c r="O38" s="8">
        <v>35</v>
      </c>
      <c r="P38" s="9" t="s">
        <v>148</v>
      </c>
      <c r="Q38" s="9" t="s">
        <v>27</v>
      </c>
      <c r="R38" s="9" t="s">
        <v>78</v>
      </c>
      <c r="S38" s="8" t="s">
        <v>24</v>
      </c>
      <c r="T38" s="4">
        <v>116</v>
      </c>
    </row>
    <row r="39" spans="1:20" x14ac:dyDescent="0.45">
      <c r="A39" s="8">
        <v>36</v>
      </c>
      <c r="B39" s="9" t="s">
        <v>23</v>
      </c>
      <c r="C39" s="9" t="s">
        <v>19</v>
      </c>
      <c r="D39" s="9" t="s">
        <v>7</v>
      </c>
      <c r="E39" s="8" t="s">
        <v>24</v>
      </c>
      <c r="H39" s="8">
        <v>36</v>
      </c>
      <c r="I39" s="9" t="s">
        <v>23</v>
      </c>
      <c r="J39" s="9" t="s">
        <v>19</v>
      </c>
      <c r="K39" s="9" t="s">
        <v>7</v>
      </c>
      <c r="L39" s="8" t="s">
        <v>24</v>
      </c>
      <c r="M39" s="4">
        <v>115</v>
      </c>
      <c r="O39" s="8">
        <v>36</v>
      </c>
      <c r="P39" s="9" t="s">
        <v>144</v>
      </c>
      <c r="Q39" s="9" t="s">
        <v>72</v>
      </c>
      <c r="R39" s="9" t="s">
        <v>78</v>
      </c>
      <c r="S39" s="8">
        <v>35</v>
      </c>
      <c r="T39" s="4">
        <v>115</v>
      </c>
    </row>
    <row r="40" spans="1:20" x14ac:dyDescent="0.45">
      <c r="A40" s="8">
        <v>37</v>
      </c>
      <c r="B40" s="9" t="s">
        <v>43</v>
      </c>
      <c r="C40" s="9" t="s">
        <v>14</v>
      </c>
      <c r="D40" s="9" t="s">
        <v>7</v>
      </c>
      <c r="E40" s="8">
        <v>55</v>
      </c>
      <c r="H40" s="8">
        <v>37</v>
      </c>
      <c r="I40" s="9" t="s">
        <v>43</v>
      </c>
      <c r="J40" s="9" t="s">
        <v>14</v>
      </c>
      <c r="K40" s="9" t="s">
        <v>7</v>
      </c>
      <c r="L40" s="8">
        <v>55</v>
      </c>
      <c r="M40" s="4">
        <v>114</v>
      </c>
      <c r="O40" s="8">
        <v>37</v>
      </c>
      <c r="P40" s="9" t="s">
        <v>371</v>
      </c>
      <c r="Q40" s="9" t="s">
        <v>27</v>
      </c>
      <c r="R40" s="9" t="s">
        <v>78</v>
      </c>
      <c r="S40" s="8" t="s">
        <v>24</v>
      </c>
      <c r="T40" s="4">
        <v>114</v>
      </c>
    </row>
    <row r="41" spans="1:20" x14ac:dyDescent="0.45">
      <c r="A41" s="8">
        <v>38</v>
      </c>
      <c r="B41" s="9" t="s">
        <v>47</v>
      </c>
      <c r="C41" s="9" t="s">
        <v>10</v>
      </c>
      <c r="D41" s="9" t="s">
        <v>7</v>
      </c>
      <c r="E41" s="8">
        <v>65</v>
      </c>
      <c r="H41" s="8">
        <v>38</v>
      </c>
      <c r="I41" s="9" t="s">
        <v>47</v>
      </c>
      <c r="J41" s="9" t="s">
        <v>10</v>
      </c>
      <c r="K41" s="9" t="s">
        <v>7</v>
      </c>
      <c r="L41" s="8">
        <v>65</v>
      </c>
      <c r="M41" s="4">
        <v>113</v>
      </c>
      <c r="O41" s="8">
        <v>38</v>
      </c>
      <c r="P41" s="9" t="s">
        <v>142</v>
      </c>
      <c r="Q41" s="9" t="s">
        <v>34</v>
      </c>
      <c r="R41" s="9" t="s">
        <v>78</v>
      </c>
      <c r="S41" s="8">
        <v>65</v>
      </c>
      <c r="T41" s="4">
        <v>113</v>
      </c>
    </row>
    <row r="42" spans="1:20" x14ac:dyDescent="0.45">
      <c r="A42" s="8">
        <v>39</v>
      </c>
      <c r="B42" s="9" t="s">
        <v>62</v>
      </c>
      <c r="C42" s="9" t="s">
        <v>22</v>
      </c>
      <c r="D42" s="9" t="s">
        <v>7</v>
      </c>
      <c r="E42" s="8">
        <v>50</v>
      </c>
      <c r="H42" s="8">
        <v>39</v>
      </c>
      <c r="I42" s="9" t="s">
        <v>62</v>
      </c>
      <c r="J42" s="9" t="s">
        <v>22</v>
      </c>
      <c r="K42" s="9" t="s">
        <v>7</v>
      </c>
      <c r="L42" s="8">
        <v>50</v>
      </c>
      <c r="M42" s="4">
        <v>112</v>
      </c>
      <c r="O42" s="8">
        <v>39</v>
      </c>
      <c r="P42" s="9" t="s">
        <v>137</v>
      </c>
      <c r="Q42" s="9" t="s">
        <v>72</v>
      </c>
      <c r="R42" s="9" t="s">
        <v>78</v>
      </c>
      <c r="S42" s="8" t="s">
        <v>57</v>
      </c>
      <c r="T42" s="4">
        <v>112</v>
      </c>
    </row>
    <row r="43" spans="1:20" x14ac:dyDescent="0.45">
      <c r="A43" s="8">
        <v>40</v>
      </c>
      <c r="B43" s="9" t="s">
        <v>68</v>
      </c>
      <c r="C43" s="9" t="s">
        <v>34</v>
      </c>
      <c r="D43" s="9" t="s">
        <v>7</v>
      </c>
      <c r="E43" s="8">
        <v>60</v>
      </c>
      <c r="H43" s="8">
        <v>40</v>
      </c>
      <c r="I43" s="9" t="s">
        <v>68</v>
      </c>
      <c r="J43" s="9" t="s">
        <v>34</v>
      </c>
      <c r="K43" s="9" t="s">
        <v>7</v>
      </c>
      <c r="L43" s="8">
        <v>60</v>
      </c>
      <c r="M43" s="4">
        <v>111</v>
      </c>
      <c r="O43" s="8">
        <v>40</v>
      </c>
      <c r="P43" s="9" t="s">
        <v>309</v>
      </c>
      <c r="Q43" s="9" t="s">
        <v>60</v>
      </c>
      <c r="R43" s="9" t="s">
        <v>78</v>
      </c>
      <c r="S43" s="8">
        <v>65</v>
      </c>
      <c r="T43" s="4">
        <v>111</v>
      </c>
    </row>
    <row r="44" spans="1:20" x14ac:dyDescent="0.45">
      <c r="A44" s="8">
        <v>41</v>
      </c>
      <c r="B44" s="9" t="s">
        <v>360</v>
      </c>
      <c r="C44" s="9" t="s">
        <v>19</v>
      </c>
      <c r="D44" s="9" t="s">
        <v>7</v>
      </c>
      <c r="E44" s="8">
        <v>50</v>
      </c>
      <c r="H44" s="8">
        <v>41</v>
      </c>
      <c r="I44" s="9" t="s">
        <v>360</v>
      </c>
      <c r="J44" s="9" t="s">
        <v>19</v>
      </c>
      <c r="K44" s="9" t="s">
        <v>7</v>
      </c>
      <c r="L44" s="8">
        <v>50</v>
      </c>
      <c r="M44" s="4">
        <v>110</v>
      </c>
      <c r="O44" s="8">
        <v>41</v>
      </c>
      <c r="P44" s="9" t="s">
        <v>153</v>
      </c>
      <c r="Q44" s="9" t="s">
        <v>14</v>
      </c>
      <c r="R44" s="9" t="s">
        <v>78</v>
      </c>
      <c r="S44" s="8">
        <v>65</v>
      </c>
      <c r="T44" s="4">
        <v>110</v>
      </c>
    </row>
    <row r="45" spans="1:20" x14ac:dyDescent="0.45">
      <c r="A45" s="8">
        <v>42</v>
      </c>
      <c r="B45" s="9" t="s">
        <v>70</v>
      </c>
      <c r="C45" s="9" t="s">
        <v>46</v>
      </c>
      <c r="D45" s="9" t="s">
        <v>7</v>
      </c>
      <c r="E45" s="8">
        <v>55</v>
      </c>
      <c r="H45" s="8">
        <v>42</v>
      </c>
      <c r="I45" s="9" t="s">
        <v>70</v>
      </c>
      <c r="J45" s="9" t="s">
        <v>46</v>
      </c>
      <c r="K45" s="9" t="s">
        <v>7</v>
      </c>
      <c r="L45" s="8">
        <v>55</v>
      </c>
      <c r="M45" s="4">
        <v>109</v>
      </c>
      <c r="O45" s="8">
        <v>42</v>
      </c>
      <c r="P45" s="9" t="s">
        <v>372</v>
      </c>
      <c r="Q45" s="9" t="s">
        <v>46</v>
      </c>
      <c r="R45" s="9" t="s">
        <v>78</v>
      </c>
      <c r="S45" s="8">
        <v>60</v>
      </c>
      <c r="T45" s="4">
        <v>109</v>
      </c>
    </row>
    <row r="46" spans="1:20" x14ac:dyDescent="0.45">
      <c r="A46" s="8">
        <v>43</v>
      </c>
      <c r="B46" s="9" t="s">
        <v>54</v>
      </c>
      <c r="C46" s="9" t="s">
        <v>16</v>
      </c>
      <c r="D46" s="9" t="s">
        <v>7</v>
      </c>
      <c r="E46" s="8">
        <v>60</v>
      </c>
      <c r="H46" s="8">
        <v>43</v>
      </c>
      <c r="I46" s="9" t="s">
        <v>54</v>
      </c>
      <c r="J46" s="9" t="s">
        <v>16</v>
      </c>
      <c r="K46" s="9" t="s">
        <v>7</v>
      </c>
      <c r="L46" s="8">
        <v>60</v>
      </c>
      <c r="M46" s="4">
        <v>108</v>
      </c>
      <c r="O46" s="8">
        <v>43</v>
      </c>
      <c r="P46" s="9" t="s">
        <v>373</v>
      </c>
      <c r="Q46" s="9" t="s">
        <v>60</v>
      </c>
      <c r="R46" s="9" t="s">
        <v>78</v>
      </c>
      <c r="S46" s="8">
        <v>40</v>
      </c>
      <c r="T46" s="4">
        <v>108</v>
      </c>
    </row>
    <row r="47" spans="1:20" x14ac:dyDescent="0.45">
      <c r="A47" s="8">
        <v>44</v>
      </c>
      <c r="B47" s="9" t="s">
        <v>55</v>
      </c>
      <c r="C47" s="9" t="s">
        <v>46</v>
      </c>
      <c r="D47" s="9" t="s">
        <v>7</v>
      </c>
      <c r="E47" s="8">
        <v>60</v>
      </c>
      <c r="H47" s="8">
        <v>44</v>
      </c>
      <c r="I47" s="9" t="s">
        <v>55</v>
      </c>
      <c r="J47" s="9" t="s">
        <v>46</v>
      </c>
      <c r="K47" s="9" t="s">
        <v>7</v>
      </c>
      <c r="L47" s="8">
        <v>60</v>
      </c>
      <c r="M47" s="4">
        <v>107</v>
      </c>
      <c r="O47" s="8">
        <v>44</v>
      </c>
      <c r="P47" s="9" t="s">
        <v>165</v>
      </c>
      <c r="Q47" s="9" t="s">
        <v>34</v>
      </c>
      <c r="R47" s="9" t="s">
        <v>78</v>
      </c>
      <c r="S47" s="8">
        <v>60</v>
      </c>
      <c r="T47" s="4">
        <v>107</v>
      </c>
    </row>
    <row r="48" spans="1:20" x14ac:dyDescent="0.45">
      <c r="A48" s="8">
        <v>45</v>
      </c>
      <c r="B48" s="9" t="s">
        <v>40</v>
      </c>
      <c r="C48" s="9" t="s">
        <v>29</v>
      </c>
      <c r="D48" s="9" t="s">
        <v>7</v>
      </c>
      <c r="E48" s="8">
        <v>45</v>
      </c>
      <c r="H48" s="8">
        <v>45</v>
      </c>
      <c r="I48" s="9" t="s">
        <v>40</v>
      </c>
      <c r="J48" s="9" t="s">
        <v>29</v>
      </c>
      <c r="K48" s="9" t="s">
        <v>7</v>
      </c>
      <c r="L48" s="8">
        <v>45</v>
      </c>
      <c r="M48" s="4">
        <v>106</v>
      </c>
      <c r="O48" s="8">
        <v>45</v>
      </c>
      <c r="P48" s="9" t="s">
        <v>375</v>
      </c>
      <c r="Q48" s="9" t="s">
        <v>22</v>
      </c>
      <c r="R48" s="9" t="s">
        <v>78</v>
      </c>
      <c r="S48" s="8">
        <v>55</v>
      </c>
      <c r="T48" s="4">
        <v>106</v>
      </c>
    </row>
    <row r="49" spans="1:20" x14ac:dyDescent="0.45">
      <c r="A49" s="8">
        <v>46</v>
      </c>
      <c r="B49" s="9" t="s">
        <v>63</v>
      </c>
      <c r="C49" s="9" t="s">
        <v>19</v>
      </c>
      <c r="D49" s="9" t="s">
        <v>7</v>
      </c>
      <c r="E49" s="8">
        <v>50</v>
      </c>
      <c r="H49" s="8">
        <v>46</v>
      </c>
      <c r="I49" s="9" t="s">
        <v>63</v>
      </c>
      <c r="J49" s="9" t="s">
        <v>19</v>
      </c>
      <c r="K49" s="9" t="s">
        <v>7</v>
      </c>
      <c r="L49" s="8">
        <v>50</v>
      </c>
      <c r="M49" s="4">
        <v>105</v>
      </c>
      <c r="O49" s="8">
        <v>46</v>
      </c>
      <c r="P49" s="9" t="s">
        <v>141</v>
      </c>
      <c r="Q49" s="9" t="s">
        <v>22</v>
      </c>
      <c r="R49" s="9" t="s">
        <v>78</v>
      </c>
      <c r="S49" s="8">
        <v>50</v>
      </c>
      <c r="T49" s="4">
        <v>105</v>
      </c>
    </row>
    <row r="50" spans="1:20" x14ac:dyDescent="0.45">
      <c r="A50" s="8">
        <v>47</v>
      </c>
      <c r="B50" s="9" t="s">
        <v>64</v>
      </c>
      <c r="C50" s="9" t="s">
        <v>34</v>
      </c>
      <c r="D50" s="9" t="s">
        <v>7</v>
      </c>
      <c r="E50" s="8">
        <v>55</v>
      </c>
      <c r="H50" s="8">
        <v>47</v>
      </c>
      <c r="I50" s="9" t="s">
        <v>64</v>
      </c>
      <c r="J50" s="9" t="s">
        <v>34</v>
      </c>
      <c r="K50" s="9" t="s">
        <v>7</v>
      </c>
      <c r="L50" s="8">
        <v>55</v>
      </c>
      <c r="M50" s="4">
        <v>104</v>
      </c>
      <c r="O50" s="8">
        <v>47</v>
      </c>
      <c r="P50" s="9" t="s">
        <v>135</v>
      </c>
      <c r="Q50" s="9" t="s">
        <v>136</v>
      </c>
      <c r="R50" s="9" t="s">
        <v>78</v>
      </c>
      <c r="S50" s="8">
        <v>45</v>
      </c>
      <c r="T50" s="4">
        <v>104</v>
      </c>
    </row>
    <row r="51" spans="1:20" x14ac:dyDescent="0.45">
      <c r="A51" s="8">
        <v>48</v>
      </c>
      <c r="B51" s="9" t="s">
        <v>361</v>
      </c>
      <c r="C51" s="9" t="s">
        <v>14</v>
      </c>
      <c r="D51" s="9" t="s">
        <v>7</v>
      </c>
      <c r="E51" s="8">
        <v>55</v>
      </c>
      <c r="H51" s="8">
        <v>48</v>
      </c>
      <c r="I51" s="9" t="s">
        <v>361</v>
      </c>
      <c r="J51" s="9" t="s">
        <v>14</v>
      </c>
      <c r="K51" s="9" t="s">
        <v>7</v>
      </c>
      <c r="L51" s="8">
        <v>55</v>
      </c>
      <c r="M51" s="4">
        <v>103</v>
      </c>
      <c r="O51" s="8">
        <v>48</v>
      </c>
      <c r="P51" s="9" t="s">
        <v>149</v>
      </c>
      <c r="Q51" s="9" t="s">
        <v>27</v>
      </c>
      <c r="R51" s="9" t="s">
        <v>78</v>
      </c>
      <c r="S51" s="8">
        <v>40</v>
      </c>
      <c r="T51" s="4">
        <v>103</v>
      </c>
    </row>
    <row r="52" spans="1:20" x14ac:dyDescent="0.45">
      <c r="A52" s="8">
        <v>49</v>
      </c>
      <c r="B52" s="9" t="s">
        <v>301</v>
      </c>
      <c r="C52" s="9" t="s">
        <v>60</v>
      </c>
      <c r="D52" s="9" t="s">
        <v>7</v>
      </c>
      <c r="E52" s="8">
        <v>45</v>
      </c>
      <c r="H52" s="8">
        <v>49</v>
      </c>
      <c r="I52" s="9" t="s">
        <v>301</v>
      </c>
      <c r="J52" s="9" t="s">
        <v>60</v>
      </c>
      <c r="K52" s="9" t="s">
        <v>7</v>
      </c>
      <c r="L52" s="8">
        <v>45</v>
      </c>
      <c r="M52" s="4">
        <v>102</v>
      </c>
      <c r="O52" s="8">
        <v>49</v>
      </c>
      <c r="P52" s="9" t="s">
        <v>312</v>
      </c>
      <c r="Q52" s="9" t="s">
        <v>10</v>
      </c>
      <c r="R52" s="9" t="s">
        <v>78</v>
      </c>
      <c r="S52" s="8">
        <v>60</v>
      </c>
      <c r="T52" s="4">
        <v>102</v>
      </c>
    </row>
    <row r="53" spans="1:20" x14ac:dyDescent="0.45">
      <c r="A53" s="8">
        <v>50</v>
      </c>
      <c r="B53" s="9" t="s">
        <v>67</v>
      </c>
      <c r="C53" s="9" t="s">
        <v>16</v>
      </c>
      <c r="D53" s="9" t="s">
        <v>7</v>
      </c>
      <c r="E53" s="8">
        <v>60</v>
      </c>
      <c r="H53" s="8">
        <v>50</v>
      </c>
      <c r="I53" s="9" t="s">
        <v>67</v>
      </c>
      <c r="J53" s="9" t="s">
        <v>16</v>
      </c>
      <c r="K53" s="9" t="s">
        <v>7</v>
      </c>
      <c r="L53" s="8">
        <v>60</v>
      </c>
      <c r="M53" s="4">
        <v>101</v>
      </c>
      <c r="O53" s="8">
        <v>50</v>
      </c>
      <c r="P53" s="9" t="s">
        <v>320</v>
      </c>
      <c r="Q53" s="9" t="s">
        <v>34</v>
      </c>
      <c r="R53" s="9" t="s">
        <v>78</v>
      </c>
      <c r="S53" s="8">
        <v>70</v>
      </c>
      <c r="T53" s="4">
        <v>101</v>
      </c>
    </row>
    <row r="54" spans="1:20" x14ac:dyDescent="0.45">
      <c r="A54" s="8">
        <v>51</v>
      </c>
      <c r="B54" s="9" t="s">
        <v>56</v>
      </c>
      <c r="C54" s="9" t="s">
        <v>34</v>
      </c>
      <c r="D54" s="9" t="s">
        <v>7</v>
      </c>
      <c r="E54" s="8">
        <v>50</v>
      </c>
      <c r="H54" s="8">
        <v>51</v>
      </c>
      <c r="I54" s="9" t="s">
        <v>56</v>
      </c>
      <c r="J54" s="9" t="s">
        <v>34</v>
      </c>
      <c r="K54" s="9" t="s">
        <v>7</v>
      </c>
      <c r="L54" s="8">
        <v>50</v>
      </c>
      <c r="M54" s="4">
        <v>100</v>
      </c>
      <c r="O54" s="8">
        <v>51</v>
      </c>
      <c r="P54" s="9" t="s">
        <v>169</v>
      </c>
      <c r="Q54" s="9" t="s">
        <v>37</v>
      </c>
      <c r="R54" s="9" t="s">
        <v>78</v>
      </c>
      <c r="S54" s="8">
        <v>55</v>
      </c>
      <c r="T54" s="4">
        <v>100</v>
      </c>
    </row>
    <row r="55" spans="1:20" x14ac:dyDescent="0.45">
      <c r="A55" s="8">
        <v>52</v>
      </c>
      <c r="B55" s="9" t="s">
        <v>73</v>
      </c>
      <c r="C55" s="9" t="s">
        <v>6</v>
      </c>
      <c r="D55" s="9" t="s">
        <v>7</v>
      </c>
      <c r="E55" s="8">
        <v>50</v>
      </c>
      <c r="H55" s="8">
        <v>52</v>
      </c>
      <c r="I55" s="9" t="s">
        <v>73</v>
      </c>
      <c r="J55" s="9" t="s">
        <v>6</v>
      </c>
      <c r="K55" s="9" t="s">
        <v>7</v>
      </c>
      <c r="L55" s="8">
        <v>50</v>
      </c>
      <c r="M55" s="4">
        <v>99</v>
      </c>
      <c r="O55" s="8">
        <v>52</v>
      </c>
      <c r="P55" s="9" t="s">
        <v>308</v>
      </c>
      <c r="Q55" s="9" t="s">
        <v>37</v>
      </c>
      <c r="R55" s="9" t="s">
        <v>78</v>
      </c>
      <c r="S55" s="8">
        <v>60</v>
      </c>
      <c r="T55" s="4">
        <v>99</v>
      </c>
    </row>
    <row r="56" spans="1:20" x14ac:dyDescent="0.45">
      <c r="A56" s="8">
        <v>53</v>
      </c>
      <c r="B56" s="9" t="s">
        <v>76</v>
      </c>
      <c r="C56" s="9" t="s">
        <v>34</v>
      </c>
      <c r="D56" s="9" t="s">
        <v>7</v>
      </c>
      <c r="E56" s="8">
        <v>55</v>
      </c>
      <c r="H56" s="8">
        <v>53</v>
      </c>
      <c r="I56" s="9" t="s">
        <v>76</v>
      </c>
      <c r="J56" s="9" t="s">
        <v>34</v>
      </c>
      <c r="K56" s="9" t="s">
        <v>7</v>
      </c>
      <c r="L56" s="8">
        <v>55</v>
      </c>
      <c r="M56" s="4">
        <v>98</v>
      </c>
      <c r="O56" s="8">
        <v>53</v>
      </c>
      <c r="P56" s="9" t="s">
        <v>319</v>
      </c>
      <c r="Q56" s="9" t="s">
        <v>60</v>
      </c>
      <c r="R56" s="9" t="s">
        <v>78</v>
      </c>
      <c r="S56" s="8">
        <v>45</v>
      </c>
      <c r="T56" s="4">
        <v>98</v>
      </c>
    </row>
    <row r="57" spans="1:20" x14ac:dyDescent="0.45">
      <c r="A57" s="8">
        <v>54</v>
      </c>
      <c r="B57" s="9" t="s">
        <v>74</v>
      </c>
      <c r="C57" s="9" t="s">
        <v>16</v>
      </c>
      <c r="D57" s="9" t="s">
        <v>7</v>
      </c>
      <c r="E57" s="8">
        <v>40</v>
      </c>
      <c r="H57" s="8">
        <v>54</v>
      </c>
      <c r="I57" s="9" t="s">
        <v>74</v>
      </c>
      <c r="J57" s="9" t="s">
        <v>16</v>
      </c>
      <c r="K57" s="9" t="s">
        <v>7</v>
      </c>
      <c r="L57" s="8">
        <v>40</v>
      </c>
      <c r="M57" s="4">
        <v>97</v>
      </c>
      <c r="O57" s="8">
        <v>54</v>
      </c>
      <c r="P57" s="9" t="s">
        <v>321</v>
      </c>
      <c r="Q57" s="9" t="s">
        <v>6</v>
      </c>
      <c r="R57" s="9" t="s">
        <v>78</v>
      </c>
      <c r="S57" s="8">
        <v>60</v>
      </c>
      <c r="T57" s="4">
        <v>97</v>
      </c>
    </row>
    <row r="58" spans="1:20" x14ac:dyDescent="0.45">
      <c r="A58" s="8">
        <v>55</v>
      </c>
      <c r="B58" s="9" t="s">
        <v>84</v>
      </c>
      <c r="C58" s="9" t="s">
        <v>16</v>
      </c>
      <c r="D58" s="9" t="s">
        <v>7</v>
      </c>
      <c r="E58" s="8">
        <v>65</v>
      </c>
      <c r="H58" s="8">
        <v>55</v>
      </c>
      <c r="I58" s="9" t="s">
        <v>84</v>
      </c>
      <c r="J58" s="9" t="s">
        <v>16</v>
      </c>
      <c r="K58" s="9" t="s">
        <v>7</v>
      </c>
      <c r="L58" s="8">
        <v>65</v>
      </c>
      <c r="M58" s="4">
        <v>96</v>
      </c>
      <c r="O58" s="8">
        <v>55</v>
      </c>
      <c r="P58" s="9" t="s">
        <v>157</v>
      </c>
      <c r="Q58" s="9" t="s">
        <v>16</v>
      </c>
      <c r="R58" s="9" t="s">
        <v>78</v>
      </c>
      <c r="S58" s="8">
        <v>60</v>
      </c>
      <c r="T58" s="4">
        <v>96</v>
      </c>
    </row>
    <row r="59" spans="1:20" x14ac:dyDescent="0.45">
      <c r="A59" s="8">
        <v>56</v>
      </c>
      <c r="B59" s="9" t="s">
        <v>77</v>
      </c>
      <c r="C59" s="9" t="s">
        <v>60</v>
      </c>
      <c r="D59" s="9" t="s">
        <v>82</v>
      </c>
      <c r="E59" s="8">
        <v>65</v>
      </c>
      <c r="H59" s="8">
        <v>56</v>
      </c>
      <c r="I59" s="9" t="s">
        <v>77</v>
      </c>
      <c r="J59" s="9" t="s">
        <v>60</v>
      </c>
      <c r="K59" s="9" t="s">
        <v>82</v>
      </c>
      <c r="L59" s="8">
        <v>65</v>
      </c>
      <c r="M59" s="4">
        <v>95</v>
      </c>
      <c r="O59" s="8">
        <v>56</v>
      </c>
      <c r="P59" s="9" t="s">
        <v>110</v>
      </c>
      <c r="Q59" s="9" t="s">
        <v>103</v>
      </c>
      <c r="R59" s="9" t="s">
        <v>78</v>
      </c>
      <c r="S59" s="8">
        <v>50</v>
      </c>
      <c r="T59" s="4">
        <v>95</v>
      </c>
    </row>
    <row r="60" spans="1:20" x14ac:dyDescent="0.45">
      <c r="A60" s="8">
        <v>57</v>
      </c>
      <c r="B60" s="9" t="s">
        <v>79</v>
      </c>
      <c r="C60" s="9" t="s">
        <v>80</v>
      </c>
      <c r="D60" s="9" t="s">
        <v>7</v>
      </c>
      <c r="E60" s="8">
        <v>55</v>
      </c>
      <c r="H60" s="8">
        <v>57</v>
      </c>
      <c r="I60" s="9" t="s">
        <v>79</v>
      </c>
      <c r="J60" s="9" t="s">
        <v>80</v>
      </c>
      <c r="K60" s="9" t="s">
        <v>7</v>
      </c>
      <c r="L60" s="8">
        <v>55</v>
      </c>
      <c r="M60" s="4">
        <v>94</v>
      </c>
      <c r="O60" s="8">
        <v>57</v>
      </c>
      <c r="P60" s="9" t="s">
        <v>376</v>
      </c>
      <c r="Q60" s="9" t="s">
        <v>103</v>
      </c>
      <c r="R60" s="9" t="s">
        <v>78</v>
      </c>
      <c r="S60" s="8">
        <v>35</v>
      </c>
      <c r="T60" s="4">
        <v>94</v>
      </c>
    </row>
    <row r="61" spans="1:20" x14ac:dyDescent="0.45">
      <c r="A61" s="8">
        <v>58</v>
      </c>
      <c r="B61" s="9" t="s">
        <v>75</v>
      </c>
      <c r="C61" s="9" t="s">
        <v>34</v>
      </c>
      <c r="D61" s="9" t="s">
        <v>7</v>
      </c>
      <c r="E61" s="8">
        <v>70</v>
      </c>
      <c r="H61" s="8">
        <v>58</v>
      </c>
      <c r="I61" s="9" t="s">
        <v>75</v>
      </c>
      <c r="J61" s="9" t="s">
        <v>34</v>
      </c>
      <c r="K61" s="9" t="s">
        <v>7</v>
      </c>
      <c r="L61" s="8">
        <v>70</v>
      </c>
      <c r="M61" s="4">
        <v>93</v>
      </c>
      <c r="O61" s="8">
        <v>58</v>
      </c>
      <c r="P61" s="9" t="s">
        <v>170</v>
      </c>
      <c r="Q61" s="9" t="s">
        <v>72</v>
      </c>
      <c r="R61" s="9" t="s">
        <v>78</v>
      </c>
      <c r="S61" s="8">
        <v>55</v>
      </c>
      <c r="T61" s="4">
        <v>93</v>
      </c>
    </row>
    <row r="62" spans="1:20" x14ac:dyDescent="0.45">
      <c r="A62" s="8">
        <v>59</v>
      </c>
      <c r="B62" s="9" t="s">
        <v>323</v>
      </c>
      <c r="C62" s="9" t="s">
        <v>136</v>
      </c>
      <c r="D62" s="9" t="s">
        <v>7</v>
      </c>
      <c r="E62" s="8">
        <v>55</v>
      </c>
      <c r="H62" s="8">
        <v>59</v>
      </c>
      <c r="I62" s="9" t="s">
        <v>323</v>
      </c>
      <c r="J62" s="9" t="s">
        <v>136</v>
      </c>
      <c r="K62" s="9" t="s">
        <v>7</v>
      </c>
      <c r="L62" s="8">
        <v>55</v>
      </c>
      <c r="M62" s="4">
        <v>92</v>
      </c>
      <c r="O62" s="8">
        <v>59</v>
      </c>
      <c r="P62" s="9" t="s">
        <v>160</v>
      </c>
      <c r="Q62" s="9" t="s">
        <v>6</v>
      </c>
      <c r="R62" s="9" t="s">
        <v>78</v>
      </c>
      <c r="S62" s="8">
        <v>55</v>
      </c>
      <c r="T62" s="4">
        <v>92</v>
      </c>
    </row>
    <row r="63" spans="1:20" x14ac:dyDescent="0.45">
      <c r="A63" s="8">
        <v>60</v>
      </c>
      <c r="B63" s="9" t="s">
        <v>89</v>
      </c>
      <c r="C63" s="9" t="s">
        <v>16</v>
      </c>
      <c r="D63" s="9" t="s">
        <v>82</v>
      </c>
      <c r="E63" s="8">
        <v>70</v>
      </c>
      <c r="H63" s="8">
        <v>60</v>
      </c>
      <c r="I63" s="9" t="s">
        <v>89</v>
      </c>
      <c r="J63" s="9" t="s">
        <v>16</v>
      </c>
      <c r="K63" s="9" t="s">
        <v>82</v>
      </c>
      <c r="L63" s="8">
        <v>70</v>
      </c>
      <c r="M63" s="4">
        <v>91</v>
      </c>
      <c r="O63" s="8">
        <v>60</v>
      </c>
      <c r="P63" s="9" t="s">
        <v>138</v>
      </c>
      <c r="Q63" s="9" t="s">
        <v>6</v>
      </c>
      <c r="R63" s="9" t="s">
        <v>78</v>
      </c>
      <c r="S63" s="8">
        <v>55</v>
      </c>
      <c r="T63" s="4">
        <v>91</v>
      </c>
    </row>
    <row r="64" spans="1:20" x14ac:dyDescent="0.45">
      <c r="A64" s="8">
        <v>61</v>
      </c>
      <c r="B64" s="9" t="s">
        <v>362</v>
      </c>
      <c r="C64" s="9" t="s">
        <v>6</v>
      </c>
      <c r="D64" s="9" t="s">
        <v>7</v>
      </c>
      <c r="E64" s="8">
        <v>80</v>
      </c>
      <c r="H64" s="8">
        <v>61</v>
      </c>
      <c r="I64" s="9" t="s">
        <v>362</v>
      </c>
      <c r="J64" s="9" t="s">
        <v>6</v>
      </c>
      <c r="K64" s="9" t="s">
        <v>7</v>
      </c>
      <c r="L64" s="8">
        <v>80</v>
      </c>
      <c r="M64" s="4">
        <v>90</v>
      </c>
      <c r="O64" s="8">
        <v>61</v>
      </c>
      <c r="P64" s="9" t="s">
        <v>377</v>
      </c>
      <c r="Q64" s="9" t="s">
        <v>19</v>
      </c>
      <c r="R64" s="9" t="s">
        <v>78</v>
      </c>
      <c r="S64" s="8">
        <v>55</v>
      </c>
      <c r="T64" s="4">
        <v>90</v>
      </c>
    </row>
    <row r="65" spans="1:20" x14ac:dyDescent="0.45">
      <c r="A65" s="8">
        <v>62</v>
      </c>
      <c r="B65" s="9" t="s">
        <v>363</v>
      </c>
      <c r="C65" s="9" t="s">
        <v>80</v>
      </c>
      <c r="D65" s="9" t="s">
        <v>7</v>
      </c>
      <c r="E65" s="8">
        <v>55</v>
      </c>
      <c r="H65" s="8">
        <v>62</v>
      </c>
      <c r="I65" s="9" t="s">
        <v>363</v>
      </c>
      <c r="J65" s="9" t="s">
        <v>80</v>
      </c>
      <c r="K65" s="9" t="s">
        <v>7</v>
      </c>
      <c r="L65" s="8">
        <v>55</v>
      </c>
      <c r="M65" s="4">
        <v>89</v>
      </c>
      <c r="O65" s="8">
        <v>62</v>
      </c>
      <c r="P65" s="9" t="s">
        <v>154</v>
      </c>
      <c r="Q65" s="9" t="s">
        <v>80</v>
      </c>
      <c r="R65" s="9" t="s">
        <v>78</v>
      </c>
      <c r="S65" s="8">
        <v>55</v>
      </c>
      <c r="T65" s="4">
        <v>89</v>
      </c>
    </row>
    <row r="66" spans="1:20" x14ac:dyDescent="0.45">
      <c r="A66" s="8">
        <v>63</v>
      </c>
      <c r="B66" s="9" t="s">
        <v>93</v>
      </c>
      <c r="C66" s="9" t="s">
        <v>60</v>
      </c>
      <c r="D66" s="9" t="s">
        <v>82</v>
      </c>
      <c r="E66" s="8">
        <v>80</v>
      </c>
      <c r="H66" s="8">
        <v>63</v>
      </c>
      <c r="I66" s="9" t="s">
        <v>93</v>
      </c>
      <c r="J66" s="9" t="s">
        <v>60</v>
      </c>
      <c r="K66" s="9" t="s">
        <v>82</v>
      </c>
      <c r="L66" s="8">
        <v>80</v>
      </c>
      <c r="M66" s="4">
        <v>88</v>
      </c>
      <c r="O66" s="8">
        <v>63</v>
      </c>
      <c r="P66" s="9" t="s">
        <v>151</v>
      </c>
      <c r="Q66" s="9" t="s">
        <v>72</v>
      </c>
      <c r="R66" s="9" t="s">
        <v>78</v>
      </c>
      <c r="S66" s="8">
        <v>50</v>
      </c>
      <c r="T66" s="4">
        <v>88</v>
      </c>
    </row>
    <row r="67" spans="1:20" x14ac:dyDescent="0.45">
      <c r="A67" s="8">
        <v>64</v>
      </c>
      <c r="B67" s="9" t="s">
        <v>85</v>
      </c>
      <c r="C67" s="9" t="s">
        <v>6</v>
      </c>
      <c r="D67" s="9" t="s">
        <v>82</v>
      </c>
      <c r="E67" s="8">
        <v>80</v>
      </c>
      <c r="H67" s="8">
        <v>64</v>
      </c>
      <c r="I67" s="9" t="s">
        <v>85</v>
      </c>
      <c r="J67" s="9" t="s">
        <v>6</v>
      </c>
      <c r="K67" s="9" t="s">
        <v>82</v>
      </c>
      <c r="L67" s="8">
        <v>80</v>
      </c>
      <c r="M67" s="4">
        <v>87</v>
      </c>
      <c r="O67" s="8">
        <v>64</v>
      </c>
      <c r="P67" s="9" t="s">
        <v>166</v>
      </c>
      <c r="Q67" s="9" t="s">
        <v>16</v>
      </c>
      <c r="R67" s="9" t="s">
        <v>78</v>
      </c>
      <c r="S67" s="8">
        <v>60</v>
      </c>
      <c r="T67" s="4">
        <v>87</v>
      </c>
    </row>
    <row r="68" spans="1:20" x14ac:dyDescent="0.45">
      <c r="A68" s="8">
        <v>65</v>
      </c>
      <c r="B68" s="9" t="s">
        <v>90</v>
      </c>
      <c r="C68" s="9" t="s">
        <v>37</v>
      </c>
      <c r="D68" s="9" t="s">
        <v>7</v>
      </c>
      <c r="E68" s="8">
        <v>50</v>
      </c>
      <c r="H68" s="8">
        <v>65</v>
      </c>
      <c r="I68" s="9" t="s">
        <v>90</v>
      </c>
      <c r="J68" s="9" t="s">
        <v>37</v>
      </c>
      <c r="K68" s="9" t="s">
        <v>7</v>
      </c>
      <c r="L68" s="8">
        <v>50</v>
      </c>
      <c r="M68" s="4">
        <v>86</v>
      </c>
      <c r="O68" s="8">
        <v>65</v>
      </c>
      <c r="P68" s="9" t="s">
        <v>175</v>
      </c>
      <c r="Q68" s="9" t="s">
        <v>34</v>
      </c>
      <c r="R68" s="9" t="s">
        <v>78</v>
      </c>
      <c r="S68" s="8">
        <v>70</v>
      </c>
      <c r="T68" s="4">
        <v>86</v>
      </c>
    </row>
    <row r="69" spans="1:20" x14ac:dyDescent="0.45">
      <c r="A69" s="8">
        <v>66</v>
      </c>
      <c r="B69" s="9" t="s">
        <v>100</v>
      </c>
      <c r="C69" s="9" t="s">
        <v>34</v>
      </c>
      <c r="D69" s="9" t="s">
        <v>78</v>
      </c>
      <c r="E69" s="8">
        <v>45</v>
      </c>
      <c r="H69" s="8">
        <v>66</v>
      </c>
      <c r="I69" s="9" t="s">
        <v>364</v>
      </c>
      <c r="J69" s="9" t="s">
        <v>60</v>
      </c>
      <c r="K69" s="9" t="s">
        <v>82</v>
      </c>
      <c r="L69" s="8">
        <v>75</v>
      </c>
      <c r="M69" s="4">
        <v>85</v>
      </c>
      <c r="O69" s="8">
        <v>66</v>
      </c>
      <c r="P69" s="9" t="s">
        <v>182</v>
      </c>
      <c r="Q69" s="9" t="s">
        <v>14</v>
      </c>
      <c r="R69" s="9" t="s">
        <v>78</v>
      </c>
      <c r="S69" s="8">
        <v>65</v>
      </c>
      <c r="T69" s="4">
        <v>85</v>
      </c>
    </row>
    <row r="70" spans="1:20" x14ac:dyDescent="0.45">
      <c r="A70" s="8">
        <v>67</v>
      </c>
      <c r="B70" s="9" t="s">
        <v>364</v>
      </c>
      <c r="C70" s="9" t="s">
        <v>60</v>
      </c>
      <c r="D70" s="9" t="s">
        <v>82</v>
      </c>
      <c r="E70" s="8">
        <v>75</v>
      </c>
      <c r="H70" s="8">
        <v>67</v>
      </c>
      <c r="I70" s="9" t="s">
        <v>92</v>
      </c>
      <c r="J70" s="9" t="s">
        <v>80</v>
      </c>
      <c r="K70" s="9" t="s">
        <v>82</v>
      </c>
      <c r="L70" s="8">
        <v>70</v>
      </c>
      <c r="M70" s="4">
        <v>84</v>
      </c>
      <c r="O70" s="8">
        <v>67</v>
      </c>
      <c r="P70" s="9" t="s">
        <v>173</v>
      </c>
      <c r="Q70" s="9" t="s">
        <v>174</v>
      </c>
      <c r="R70" s="9" t="s">
        <v>78</v>
      </c>
      <c r="S70" s="8">
        <v>55</v>
      </c>
      <c r="T70" s="4">
        <v>84</v>
      </c>
    </row>
    <row r="71" spans="1:20" x14ac:dyDescent="0.45">
      <c r="A71" s="8">
        <v>68</v>
      </c>
      <c r="B71" s="9" t="s">
        <v>92</v>
      </c>
      <c r="C71" s="9" t="s">
        <v>80</v>
      </c>
      <c r="D71" s="9" t="s">
        <v>82</v>
      </c>
      <c r="E71" s="8">
        <v>70</v>
      </c>
      <c r="H71" s="8">
        <v>68</v>
      </c>
      <c r="I71" s="9" t="s">
        <v>98</v>
      </c>
      <c r="J71" s="9" t="s">
        <v>60</v>
      </c>
      <c r="K71" s="9" t="s">
        <v>7</v>
      </c>
      <c r="L71" s="8">
        <v>75</v>
      </c>
      <c r="M71" s="4">
        <v>83</v>
      </c>
      <c r="O71" s="8">
        <v>68</v>
      </c>
      <c r="P71" s="9" t="s">
        <v>378</v>
      </c>
      <c r="Q71" s="9" t="s">
        <v>19</v>
      </c>
      <c r="R71" s="9" t="s">
        <v>78</v>
      </c>
      <c r="S71" s="8">
        <v>55</v>
      </c>
      <c r="T71" s="4">
        <v>83</v>
      </c>
    </row>
    <row r="72" spans="1:20" x14ac:dyDescent="0.45">
      <c r="A72" s="8">
        <v>69</v>
      </c>
      <c r="B72" s="9" t="s">
        <v>98</v>
      </c>
      <c r="C72" s="9" t="s">
        <v>60</v>
      </c>
      <c r="D72" s="9" t="s">
        <v>7</v>
      </c>
      <c r="E72" s="8">
        <v>75</v>
      </c>
      <c r="H72" s="8">
        <v>69</v>
      </c>
      <c r="I72" s="9" t="s">
        <v>332</v>
      </c>
      <c r="J72" s="9" t="s">
        <v>136</v>
      </c>
      <c r="K72" s="9" t="s">
        <v>7</v>
      </c>
      <c r="L72" s="8">
        <v>65</v>
      </c>
      <c r="M72" s="4">
        <v>82</v>
      </c>
      <c r="O72" s="8">
        <v>69</v>
      </c>
      <c r="P72" s="9" t="s">
        <v>176</v>
      </c>
      <c r="Q72" s="9" t="s">
        <v>60</v>
      </c>
      <c r="R72" s="9" t="s">
        <v>78</v>
      </c>
      <c r="S72" s="8">
        <v>60</v>
      </c>
      <c r="T72" s="4">
        <v>82</v>
      </c>
    </row>
    <row r="73" spans="1:20" x14ac:dyDescent="0.45">
      <c r="A73" s="8">
        <v>70</v>
      </c>
      <c r="B73" s="9" t="s">
        <v>266</v>
      </c>
      <c r="C73" s="9" t="s">
        <v>6</v>
      </c>
      <c r="D73" s="9" t="s">
        <v>78</v>
      </c>
      <c r="E73" s="8">
        <v>35</v>
      </c>
      <c r="H73" s="8">
        <v>70</v>
      </c>
      <c r="I73" s="9" t="s">
        <v>105</v>
      </c>
      <c r="J73" s="9" t="s">
        <v>60</v>
      </c>
      <c r="K73" s="9" t="s">
        <v>7</v>
      </c>
      <c r="L73" s="8">
        <v>70</v>
      </c>
      <c r="M73" s="4">
        <v>81</v>
      </c>
      <c r="O73" s="8">
        <v>70</v>
      </c>
      <c r="P73" s="9" t="s">
        <v>172</v>
      </c>
      <c r="Q73" s="9" t="s">
        <v>10</v>
      </c>
      <c r="R73" s="9" t="s">
        <v>78</v>
      </c>
      <c r="S73" s="8">
        <v>60</v>
      </c>
      <c r="T73" s="4">
        <v>81</v>
      </c>
    </row>
    <row r="74" spans="1:20" x14ac:dyDescent="0.45">
      <c r="A74" s="8">
        <v>71</v>
      </c>
      <c r="B74" s="9" t="s">
        <v>365</v>
      </c>
      <c r="C74" s="9" t="s">
        <v>16</v>
      </c>
      <c r="D74" s="9" t="s">
        <v>78</v>
      </c>
      <c r="E74" s="8">
        <v>35</v>
      </c>
      <c r="H74" s="8">
        <v>71</v>
      </c>
      <c r="I74" s="9" t="s">
        <v>113</v>
      </c>
      <c r="J74" s="9" t="s">
        <v>103</v>
      </c>
      <c r="K74" s="9" t="s">
        <v>7</v>
      </c>
      <c r="L74" s="8">
        <v>70</v>
      </c>
      <c r="M74" s="4">
        <v>80</v>
      </c>
      <c r="O74" s="8">
        <v>71</v>
      </c>
      <c r="P74" s="9" t="s">
        <v>177</v>
      </c>
      <c r="Q74" s="9" t="s">
        <v>16</v>
      </c>
      <c r="R74" s="9" t="s">
        <v>78</v>
      </c>
      <c r="S74" s="8">
        <v>65</v>
      </c>
      <c r="T74" s="4">
        <v>80</v>
      </c>
    </row>
    <row r="75" spans="1:20" x14ac:dyDescent="0.45">
      <c r="A75" s="8">
        <v>72</v>
      </c>
      <c r="B75" s="9" t="s">
        <v>332</v>
      </c>
      <c r="C75" s="9" t="s">
        <v>136</v>
      </c>
      <c r="D75" s="9" t="s">
        <v>7</v>
      </c>
      <c r="E75" s="8">
        <v>65</v>
      </c>
      <c r="H75" s="8">
        <v>72</v>
      </c>
      <c r="I75" s="9" t="s">
        <v>181</v>
      </c>
      <c r="J75" s="9" t="s">
        <v>10</v>
      </c>
      <c r="K75" s="9" t="s">
        <v>7</v>
      </c>
      <c r="L75" s="8">
        <v>50</v>
      </c>
      <c r="M75" s="4">
        <v>79</v>
      </c>
      <c r="O75" s="8">
        <v>72</v>
      </c>
      <c r="P75" s="9" t="s">
        <v>183</v>
      </c>
      <c r="Q75" s="9" t="s">
        <v>80</v>
      </c>
      <c r="R75" s="9" t="s">
        <v>78</v>
      </c>
      <c r="S75" s="8">
        <v>55</v>
      </c>
      <c r="T75" s="4">
        <v>79</v>
      </c>
    </row>
    <row r="76" spans="1:20" x14ac:dyDescent="0.45">
      <c r="A76" s="8">
        <v>73</v>
      </c>
      <c r="B76" s="9" t="s">
        <v>101</v>
      </c>
      <c r="C76" s="9" t="s">
        <v>72</v>
      </c>
      <c r="D76" s="9" t="s">
        <v>78</v>
      </c>
      <c r="E76" s="8">
        <v>35</v>
      </c>
      <c r="H76" s="8">
        <v>73</v>
      </c>
      <c r="I76" s="9" t="s">
        <v>139</v>
      </c>
      <c r="J76" s="9" t="s">
        <v>60</v>
      </c>
      <c r="K76" s="9" t="s">
        <v>7</v>
      </c>
      <c r="L76" s="8">
        <v>80</v>
      </c>
      <c r="M76" s="4">
        <v>78</v>
      </c>
      <c r="O76" s="8">
        <v>73</v>
      </c>
      <c r="P76" s="9" t="s">
        <v>336</v>
      </c>
      <c r="Q76" s="9" t="s">
        <v>10</v>
      </c>
      <c r="R76" s="9" t="s">
        <v>78</v>
      </c>
      <c r="S76" s="8">
        <v>65</v>
      </c>
      <c r="T76" s="4">
        <v>78</v>
      </c>
    </row>
    <row r="77" spans="1:20" x14ac:dyDescent="0.45">
      <c r="A77" s="8">
        <v>74</v>
      </c>
      <c r="B77" s="9" t="s">
        <v>105</v>
      </c>
      <c r="C77" s="9" t="s">
        <v>60</v>
      </c>
      <c r="D77" s="9" t="s">
        <v>7</v>
      </c>
      <c r="E77" s="8">
        <v>70</v>
      </c>
      <c r="H77" s="8">
        <v>74</v>
      </c>
      <c r="I77" s="9" t="s">
        <v>201</v>
      </c>
      <c r="J77" s="9" t="s">
        <v>34</v>
      </c>
      <c r="K77" s="9" t="s">
        <v>82</v>
      </c>
      <c r="L77" s="8">
        <v>80</v>
      </c>
      <c r="M77" s="4">
        <v>77</v>
      </c>
      <c r="O77" s="8">
        <v>74</v>
      </c>
      <c r="P77" s="9" t="s">
        <v>195</v>
      </c>
      <c r="Q77" s="9" t="s">
        <v>16</v>
      </c>
      <c r="R77" s="9" t="s">
        <v>78</v>
      </c>
      <c r="S77" s="8">
        <v>70</v>
      </c>
      <c r="T77" s="4">
        <v>77</v>
      </c>
    </row>
    <row r="78" spans="1:20" x14ac:dyDescent="0.45">
      <c r="A78" s="8">
        <v>75</v>
      </c>
      <c r="B78" s="9" t="s">
        <v>104</v>
      </c>
      <c r="C78" s="9" t="s">
        <v>29</v>
      </c>
      <c r="D78" s="9" t="s">
        <v>78</v>
      </c>
      <c r="E78" s="8" t="s">
        <v>24</v>
      </c>
      <c r="H78" s="8">
        <v>75</v>
      </c>
      <c r="I78" s="9" t="s">
        <v>167</v>
      </c>
      <c r="J78" s="9" t="s">
        <v>60</v>
      </c>
      <c r="K78" s="9" t="s">
        <v>82</v>
      </c>
      <c r="L78" s="8">
        <v>80</v>
      </c>
      <c r="M78" s="4">
        <v>76</v>
      </c>
      <c r="O78" s="8">
        <v>75</v>
      </c>
      <c r="P78" s="9" t="s">
        <v>338</v>
      </c>
      <c r="Q78" s="9" t="s">
        <v>10</v>
      </c>
      <c r="R78" s="9" t="s">
        <v>78</v>
      </c>
      <c r="S78" s="8">
        <v>65</v>
      </c>
      <c r="T78" s="4">
        <v>76</v>
      </c>
    </row>
    <row r="79" spans="1:20" x14ac:dyDescent="0.45">
      <c r="A79" s="8">
        <v>76</v>
      </c>
      <c r="B79" s="9" t="s">
        <v>366</v>
      </c>
      <c r="C79" s="9" t="s">
        <v>19</v>
      </c>
      <c r="D79" s="9" t="s">
        <v>78</v>
      </c>
      <c r="E79" s="8">
        <v>55</v>
      </c>
      <c r="H79" s="8">
        <v>76</v>
      </c>
      <c r="I79" s="9" t="s">
        <v>180</v>
      </c>
      <c r="J79" s="9" t="s">
        <v>6</v>
      </c>
      <c r="K79" s="9" t="s">
        <v>82</v>
      </c>
      <c r="L79" s="8">
        <v>85</v>
      </c>
      <c r="M79" s="4">
        <v>75</v>
      </c>
      <c r="O79" s="8">
        <v>76</v>
      </c>
      <c r="P79" s="9" t="s">
        <v>194</v>
      </c>
      <c r="Q79" s="9" t="s">
        <v>16</v>
      </c>
      <c r="R79" s="9" t="s">
        <v>78</v>
      </c>
      <c r="S79" s="8">
        <v>60</v>
      </c>
      <c r="T79" s="4">
        <v>75</v>
      </c>
    </row>
    <row r="80" spans="1:20" x14ac:dyDescent="0.45">
      <c r="A80" s="8">
        <v>77</v>
      </c>
      <c r="B80" s="9" t="s">
        <v>106</v>
      </c>
      <c r="C80" s="9" t="s">
        <v>6</v>
      </c>
      <c r="D80" s="9" t="s">
        <v>78</v>
      </c>
      <c r="E80" s="8">
        <v>50</v>
      </c>
      <c r="H80" s="8"/>
      <c r="I80" s="9"/>
      <c r="J80" s="9"/>
      <c r="K80" s="9"/>
      <c r="L80" s="8"/>
      <c r="O80" s="8">
        <v>77</v>
      </c>
      <c r="P80" s="9" t="s">
        <v>188</v>
      </c>
      <c r="Q80" s="9" t="s">
        <v>60</v>
      </c>
      <c r="R80" s="9" t="s">
        <v>78</v>
      </c>
      <c r="S80" s="8">
        <v>60</v>
      </c>
      <c r="T80" s="4">
        <v>74</v>
      </c>
    </row>
    <row r="81" spans="1:20" x14ac:dyDescent="0.45">
      <c r="A81" s="8">
        <v>78</v>
      </c>
      <c r="B81" s="9" t="s">
        <v>268</v>
      </c>
      <c r="C81" s="9" t="s">
        <v>27</v>
      </c>
      <c r="D81" s="9" t="s">
        <v>78</v>
      </c>
      <c r="E81" s="8" t="s">
        <v>24</v>
      </c>
      <c r="H81" s="8"/>
      <c r="I81" s="9"/>
      <c r="J81" s="9"/>
      <c r="K81" s="9"/>
      <c r="L81" s="8"/>
      <c r="O81" s="8">
        <v>78</v>
      </c>
      <c r="P81" s="9" t="s">
        <v>334</v>
      </c>
      <c r="Q81" s="9" t="s">
        <v>60</v>
      </c>
      <c r="R81" s="9" t="s">
        <v>78</v>
      </c>
      <c r="S81" s="8">
        <v>60</v>
      </c>
      <c r="T81" s="4">
        <v>73</v>
      </c>
    </row>
    <row r="82" spans="1:20" x14ac:dyDescent="0.45">
      <c r="A82" s="8">
        <v>79</v>
      </c>
      <c r="B82" s="9" t="s">
        <v>274</v>
      </c>
      <c r="C82" s="9" t="s">
        <v>34</v>
      </c>
      <c r="D82" s="9" t="s">
        <v>78</v>
      </c>
      <c r="E82" s="8">
        <v>50</v>
      </c>
      <c r="H82" s="8"/>
      <c r="I82" s="9"/>
      <c r="J82" s="9"/>
      <c r="K82" s="9"/>
      <c r="L82" s="8"/>
      <c r="O82" s="8">
        <v>79</v>
      </c>
      <c r="P82" s="9" t="s">
        <v>189</v>
      </c>
      <c r="Q82" s="9" t="s">
        <v>16</v>
      </c>
      <c r="R82" s="9" t="s">
        <v>78</v>
      </c>
      <c r="S82" s="8">
        <v>60</v>
      </c>
      <c r="T82" s="4">
        <v>72</v>
      </c>
    </row>
    <row r="83" spans="1:20" x14ac:dyDescent="0.45">
      <c r="A83" s="8">
        <v>80</v>
      </c>
      <c r="B83" s="9" t="s">
        <v>107</v>
      </c>
      <c r="C83" s="9" t="s">
        <v>27</v>
      </c>
      <c r="D83" s="9" t="s">
        <v>78</v>
      </c>
      <c r="E83" s="8">
        <v>35</v>
      </c>
      <c r="H83" s="8"/>
      <c r="I83" s="9"/>
      <c r="J83" s="9"/>
      <c r="K83" s="9"/>
      <c r="L83" s="8"/>
      <c r="O83" s="8">
        <v>80</v>
      </c>
      <c r="P83" s="9" t="s">
        <v>190</v>
      </c>
      <c r="Q83" s="9" t="s">
        <v>16</v>
      </c>
      <c r="R83" s="9" t="s">
        <v>78</v>
      </c>
      <c r="S83" s="8">
        <v>35</v>
      </c>
      <c r="T83" s="4">
        <v>71</v>
      </c>
    </row>
    <row r="84" spans="1:20" x14ac:dyDescent="0.45">
      <c r="A84" s="8">
        <v>81</v>
      </c>
      <c r="B84" s="9" t="s">
        <v>108</v>
      </c>
      <c r="C84" s="9" t="s">
        <v>22</v>
      </c>
      <c r="D84" s="9" t="s">
        <v>78</v>
      </c>
      <c r="E84" s="8" t="s">
        <v>24</v>
      </c>
      <c r="H84" s="8"/>
      <c r="I84" s="9"/>
      <c r="J84" s="9"/>
      <c r="K84" s="9"/>
      <c r="L84" s="8"/>
      <c r="O84" s="8">
        <v>81</v>
      </c>
      <c r="P84" s="9" t="s">
        <v>184</v>
      </c>
      <c r="Q84" s="9" t="s">
        <v>34</v>
      </c>
      <c r="R84" s="9" t="s">
        <v>78</v>
      </c>
      <c r="S84" s="8">
        <v>75</v>
      </c>
      <c r="T84" s="4">
        <v>70</v>
      </c>
    </row>
    <row r="85" spans="1:20" x14ac:dyDescent="0.45">
      <c r="A85" s="8">
        <v>82</v>
      </c>
      <c r="B85" s="9" t="s">
        <v>367</v>
      </c>
      <c r="C85" s="9" t="s">
        <v>19</v>
      </c>
      <c r="D85" s="9" t="s">
        <v>78</v>
      </c>
      <c r="E85" s="8">
        <v>45</v>
      </c>
      <c r="H85" s="8"/>
      <c r="I85" s="9"/>
      <c r="J85" s="9"/>
      <c r="K85" s="9"/>
      <c r="L85" s="8"/>
      <c r="O85" s="8">
        <v>82</v>
      </c>
      <c r="P85" s="9" t="s">
        <v>339</v>
      </c>
      <c r="Q85" s="9" t="s">
        <v>60</v>
      </c>
      <c r="R85" s="9" t="s">
        <v>78</v>
      </c>
      <c r="S85" s="8">
        <v>60</v>
      </c>
      <c r="T85" s="4">
        <v>69</v>
      </c>
    </row>
    <row r="86" spans="1:20" x14ac:dyDescent="0.45">
      <c r="A86" s="8">
        <v>83</v>
      </c>
      <c r="B86" s="9" t="s">
        <v>111</v>
      </c>
      <c r="C86" s="9" t="s">
        <v>19</v>
      </c>
      <c r="D86" s="9" t="s">
        <v>78</v>
      </c>
      <c r="E86" s="8">
        <v>50</v>
      </c>
      <c r="H86" s="8"/>
      <c r="I86" s="9"/>
      <c r="J86" s="9"/>
      <c r="K86" s="9"/>
      <c r="L86" s="8"/>
      <c r="O86" s="8">
        <v>83</v>
      </c>
      <c r="P86" s="9" t="s">
        <v>196</v>
      </c>
      <c r="Q86" s="9" t="s">
        <v>6</v>
      </c>
      <c r="R86" s="9" t="s">
        <v>78</v>
      </c>
      <c r="S86" s="8">
        <v>70</v>
      </c>
      <c r="T86" s="4">
        <v>68</v>
      </c>
    </row>
    <row r="87" spans="1:20" x14ac:dyDescent="0.45">
      <c r="A87" s="8">
        <v>84</v>
      </c>
      <c r="B87" s="9" t="s">
        <v>114</v>
      </c>
      <c r="C87" s="9" t="s">
        <v>6</v>
      </c>
      <c r="D87" s="9" t="s">
        <v>78</v>
      </c>
      <c r="E87" s="8" t="s">
        <v>24</v>
      </c>
      <c r="H87" s="8"/>
      <c r="I87" s="9"/>
      <c r="J87" s="9"/>
      <c r="K87" s="9"/>
      <c r="L87" s="8"/>
      <c r="O87" s="8"/>
    </row>
    <row r="88" spans="1:20" x14ac:dyDescent="0.45">
      <c r="A88" s="8">
        <v>85</v>
      </c>
      <c r="B88" s="9" t="s">
        <v>115</v>
      </c>
      <c r="C88" s="9" t="s">
        <v>16</v>
      </c>
      <c r="D88" s="9" t="s">
        <v>78</v>
      </c>
      <c r="E88" s="8">
        <v>40</v>
      </c>
      <c r="H88" s="8"/>
      <c r="I88" s="9"/>
      <c r="J88" s="9"/>
      <c r="K88" s="9"/>
      <c r="L88" s="8"/>
      <c r="O88" s="8"/>
    </row>
    <row r="89" spans="1:20" x14ac:dyDescent="0.45">
      <c r="A89" s="8">
        <v>86</v>
      </c>
      <c r="B89" s="9" t="s">
        <v>102</v>
      </c>
      <c r="C89" s="9" t="s">
        <v>103</v>
      </c>
      <c r="D89" s="9" t="s">
        <v>78</v>
      </c>
      <c r="E89" s="8" t="s">
        <v>57</v>
      </c>
      <c r="H89" s="8"/>
      <c r="I89" s="9"/>
      <c r="J89" s="9"/>
      <c r="K89" s="9"/>
      <c r="L89" s="8"/>
      <c r="O89" s="8"/>
    </row>
    <row r="90" spans="1:20" x14ac:dyDescent="0.45">
      <c r="A90" s="8">
        <v>87</v>
      </c>
      <c r="B90" s="9" t="s">
        <v>368</v>
      </c>
      <c r="C90" s="9" t="s">
        <v>60</v>
      </c>
      <c r="D90" s="9" t="s">
        <v>78</v>
      </c>
      <c r="E90" s="8" t="s">
        <v>57</v>
      </c>
      <c r="H90" s="8"/>
      <c r="O90" s="8"/>
    </row>
    <row r="91" spans="1:20" x14ac:dyDescent="0.45">
      <c r="A91" s="8">
        <v>88</v>
      </c>
      <c r="B91" s="9" t="s">
        <v>273</v>
      </c>
      <c r="C91" s="9" t="s">
        <v>27</v>
      </c>
      <c r="D91" s="9" t="s">
        <v>78</v>
      </c>
      <c r="E91" s="8" t="s">
        <v>24</v>
      </c>
      <c r="H91" s="8"/>
      <c r="O91" s="8"/>
    </row>
    <row r="92" spans="1:20" x14ac:dyDescent="0.45">
      <c r="A92" s="8">
        <v>89</v>
      </c>
      <c r="B92" s="9" t="s">
        <v>113</v>
      </c>
      <c r="C92" s="9" t="s">
        <v>103</v>
      </c>
      <c r="D92" s="9" t="s">
        <v>7</v>
      </c>
      <c r="E92" s="8">
        <v>70</v>
      </c>
      <c r="H92" s="8"/>
      <c r="O92" s="8"/>
    </row>
    <row r="93" spans="1:20" x14ac:dyDescent="0.45">
      <c r="A93" s="8">
        <v>90</v>
      </c>
      <c r="B93" s="9" t="s">
        <v>181</v>
      </c>
      <c r="C93" s="9" t="s">
        <v>10</v>
      </c>
      <c r="D93" s="9" t="s">
        <v>7</v>
      </c>
      <c r="E93" s="8">
        <v>50</v>
      </c>
      <c r="H93" s="8"/>
      <c r="O93" s="8"/>
    </row>
    <row r="94" spans="1:20" x14ac:dyDescent="0.45">
      <c r="A94" s="8">
        <v>91</v>
      </c>
      <c r="B94" s="9" t="s">
        <v>116</v>
      </c>
      <c r="C94" s="9" t="s">
        <v>27</v>
      </c>
      <c r="D94" s="9" t="s">
        <v>78</v>
      </c>
      <c r="E94" s="8" t="s">
        <v>57</v>
      </c>
      <c r="H94" s="8"/>
      <c r="O94" s="8"/>
    </row>
    <row r="95" spans="1:20" x14ac:dyDescent="0.45">
      <c r="A95" s="8">
        <v>92</v>
      </c>
      <c r="B95" s="9" t="s">
        <v>278</v>
      </c>
      <c r="C95" s="9" t="s">
        <v>27</v>
      </c>
      <c r="D95" s="9" t="s">
        <v>78</v>
      </c>
      <c r="E95" s="8" t="s">
        <v>24</v>
      </c>
      <c r="H95" s="8"/>
      <c r="O95" s="8"/>
    </row>
    <row r="96" spans="1:20" x14ac:dyDescent="0.45">
      <c r="A96" s="8">
        <v>93</v>
      </c>
      <c r="B96" s="9" t="s">
        <v>284</v>
      </c>
      <c r="C96" s="9" t="s">
        <v>27</v>
      </c>
      <c r="D96" s="9" t="s">
        <v>78</v>
      </c>
      <c r="E96" s="8">
        <v>45</v>
      </c>
      <c r="H96" s="8"/>
      <c r="O96" s="8"/>
    </row>
    <row r="97" spans="1:15" x14ac:dyDescent="0.45">
      <c r="A97" s="8">
        <v>94</v>
      </c>
      <c r="B97" s="9" t="s">
        <v>119</v>
      </c>
      <c r="C97" s="9" t="s">
        <v>80</v>
      </c>
      <c r="D97" s="9" t="s">
        <v>78</v>
      </c>
      <c r="E97" s="8">
        <v>55</v>
      </c>
      <c r="H97" s="8"/>
      <c r="O97" s="8"/>
    </row>
    <row r="98" spans="1:15" ht="37" x14ac:dyDescent="0.45">
      <c r="A98" s="8">
        <v>95</v>
      </c>
      <c r="B98" s="9" t="s">
        <v>120</v>
      </c>
      <c r="C98" s="9" t="s">
        <v>121</v>
      </c>
      <c r="D98" s="9" t="s">
        <v>78</v>
      </c>
      <c r="E98" s="8">
        <v>50</v>
      </c>
      <c r="H98" s="8"/>
      <c r="O98" s="8"/>
    </row>
    <row r="99" spans="1:15" x14ac:dyDescent="0.45">
      <c r="A99" s="8">
        <v>96</v>
      </c>
      <c r="B99" s="9" t="s">
        <v>280</v>
      </c>
      <c r="C99" s="9" t="s">
        <v>27</v>
      </c>
      <c r="D99" s="9" t="s">
        <v>78</v>
      </c>
      <c r="E99" s="8" t="s">
        <v>57</v>
      </c>
      <c r="H99" s="8"/>
      <c r="O99" s="8"/>
    </row>
    <row r="100" spans="1:15" x14ac:dyDescent="0.45">
      <c r="A100" s="8">
        <v>97</v>
      </c>
      <c r="B100" s="9" t="s">
        <v>131</v>
      </c>
      <c r="C100" s="9" t="s">
        <v>72</v>
      </c>
      <c r="D100" s="9" t="s">
        <v>78</v>
      </c>
      <c r="E100" s="8">
        <v>50</v>
      </c>
      <c r="H100" s="8"/>
      <c r="O100" s="8"/>
    </row>
    <row r="101" spans="1:15" x14ac:dyDescent="0.45">
      <c r="A101" s="8">
        <v>98</v>
      </c>
      <c r="B101" s="9" t="s">
        <v>125</v>
      </c>
      <c r="C101" s="9" t="s">
        <v>6</v>
      </c>
      <c r="D101" s="9" t="s">
        <v>78</v>
      </c>
      <c r="E101" s="8">
        <v>60</v>
      </c>
      <c r="H101" s="8"/>
      <c r="O101" s="8"/>
    </row>
    <row r="102" spans="1:15" x14ac:dyDescent="0.45">
      <c r="A102" s="8">
        <v>99</v>
      </c>
      <c r="B102" s="9" t="s">
        <v>118</v>
      </c>
      <c r="C102" s="9" t="s">
        <v>16</v>
      </c>
      <c r="D102" s="9" t="s">
        <v>78</v>
      </c>
      <c r="E102" s="8">
        <v>45</v>
      </c>
      <c r="H102" s="8"/>
      <c r="O102" s="8"/>
    </row>
    <row r="103" spans="1:15" x14ac:dyDescent="0.45">
      <c r="A103" s="8">
        <v>100</v>
      </c>
      <c r="B103" s="9" t="s">
        <v>369</v>
      </c>
      <c r="C103" s="9" t="s">
        <v>60</v>
      </c>
      <c r="D103" s="9" t="s">
        <v>78</v>
      </c>
      <c r="E103" s="8">
        <v>45</v>
      </c>
      <c r="H103" s="8"/>
      <c r="O103" s="8"/>
    </row>
    <row r="104" spans="1:15" x14ac:dyDescent="0.45">
      <c r="A104" s="8">
        <v>101</v>
      </c>
      <c r="B104" s="9" t="s">
        <v>130</v>
      </c>
      <c r="C104" s="9" t="s">
        <v>29</v>
      </c>
      <c r="D104" s="9" t="s">
        <v>78</v>
      </c>
      <c r="E104" s="8">
        <v>50</v>
      </c>
      <c r="H104" s="8"/>
      <c r="O104" s="8"/>
    </row>
    <row r="105" spans="1:15" x14ac:dyDescent="0.45">
      <c r="A105" s="8">
        <v>102</v>
      </c>
      <c r="B105" s="9" t="s">
        <v>370</v>
      </c>
      <c r="C105" s="9" t="s">
        <v>16</v>
      </c>
      <c r="D105" s="9" t="s">
        <v>78</v>
      </c>
      <c r="E105" s="8">
        <v>60</v>
      </c>
      <c r="H105" s="8"/>
      <c r="O105" s="8"/>
    </row>
    <row r="106" spans="1:15" x14ac:dyDescent="0.45">
      <c r="A106" s="8">
        <v>103</v>
      </c>
      <c r="B106" s="9" t="s">
        <v>143</v>
      </c>
      <c r="C106" s="9" t="s">
        <v>34</v>
      </c>
      <c r="D106" s="9" t="s">
        <v>78</v>
      </c>
      <c r="E106" s="8">
        <v>60</v>
      </c>
      <c r="H106" s="8"/>
      <c r="O106" s="8"/>
    </row>
    <row r="107" spans="1:15" x14ac:dyDescent="0.45">
      <c r="A107" s="8">
        <v>104</v>
      </c>
      <c r="B107" s="9" t="s">
        <v>127</v>
      </c>
      <c r="C107" s="9" t="s">
        <v>14</v>
      </c>
      <c r="D107" s="9" t="s">
        <v>78</v>
      </c>
      <c r="E107" s="8">
        <v>60</v>
      </c>
      <c r="H107" s="8"/>
      <c r="O107" s="8"/>
    </row>
    <row r="108" spans="1:15" x14ac:dyDescent="0.45">
      <c r="A108" s="8">
        <v>105</v>
      </c>
      <c r="B108" s="9" t="s">
        <v>139</v>
      </c>
      <c r="C108" s="9" t="s">
        <v>60</v>
      </c>
      <c r="D108" s="9" t="s">
        <v>7</v>
      </c>
      <c r="E108" s="8">
        <v>80</v>
      </c>
      <c r="H108" s="8"/>
      <c r="O108" s="8"/>
    </row>
    <row r="109" spans="1:15" x14ac:dyDescent="0.45">
      <c r="A109" s="8">
        <v>106</v>
      </c>
      <c r="B109" s="9" t="s">
        <v>128</v>
      </c>
      <c r="C109" s="9" t="s">
        <v>72</v>
      </c>
      <c r="D109" s="9" t="s">
        <v>78</v>
      </c>
      <c r="E109" s="8">
        <v>65</v>
      </c>
      <c r="H109" s="8"/>
      <c r="O109" s="8"/>
    </row>
    <row r="110" spans="1:15" x14ac:dyDescent="0.45">
      <c r="A110" s="8">
        <v>107</v>
      </c>
      <c r="B110" s="9" t="s">
        <v>122</v>
      </c>
      <c r="C110" s="9" t="s">
        <v>19</v>
      </c>
      <c r="D110" s="9" t="s">
        <v>78</v>
      </c>
      <c r="E110" s="8">
        <v>50</v>
      </c>
      <c r="H110" s="8"/>
      <c r="O110" s="8"/>
    </row>
    <row r="111" spans="1:15" x14ac:dyDescent="0.45">
      <c r="A111" s="8">
        <v>108</v>
      </c>
      <c r="B111" s="9" t="s">
        <v>148</v>
      </c>
      <c r="C111" s="9" t="s">
        <v>27</v>
      </c>
      <c r="D111" s="9" t="s">
        <v>78</v>
      </c>
      <c r="E111" s="8" t="s">
        <v>24</v>
      </c>
      <c r="H111" s="8"/>
      <c r="O111" s="8"/>
    </row>
    <row r="112" spans="1:15" x14ac:dyDescent="0.45">
      <c r="A112" s="8">
        <v>109</v>
      </c>
      <c r="B112" s="9" t="s">
        <v>144</v>
      </c>
      <c r="C112" s="9" t="s">
        <v>72</v>
      </c>
      <c r="D112" s="9" t="s">
        <v>78</v>
      </c>
      <c r="E112" s="8">
        <v>35</v>
      </c>
      <c r="H112" s="8"/>
      <c r="O112" s="8"/>
    </row>
    <row r="113" spans="1:15" x14ac:dyDescent="0.45">
      <c r="A113" s="8">
        <v>110</v>
      </c>
      <c r="B113" s="9" t="s">
        <v>371</v>
      </c>
      <c r="C113" s="9" t="s">
        <v>27</v>
      </c>
      <c r="D113" s="9" t="s">
        <v>78</v>
      </c>
      <c r="E113" s="8" t="s">
        <v>24</v>
      </c>
      <c r="H113" s="8"/>
      <c r="O113" s="8"/>
    </row>
    <row r="114" spans="1:15" x14ac:dyDescent="0.45">
      <c r="A114" s="8">
        <v>111</v>
      </c>
      <c r="B114" s="9" t="s">
        <v>142</v>
      </c>
      <c r="C114" s="9" t="s">
        <v>34</v>
      </c>
      <c r="D114" s="9" t="s">
        <v>78</v>
      </c>
      <c r="E114" s="8">
        <v>65</v>
      </c>
      <c r="H114" s="8"/>
      <c r="O114" s="8"/>
    </row>
    <row r="115" spans="1:15" x14ac:dyDescent="0.45">
      <c r="A115" s="8">
        <v>112</v>
      </c>
      <c r="B115" s="9" t="s">
        <v>137</v>
      </c>
      <c r="C115" s="9" t="s">
        <v>72</v>
      </c>
      <c r="D115" s="9" t="s">
        <v>78</v>
      </c>
      <c r="E115" s="8" t="s">
        <v>57</v>
      </c>
      <c r="H115" s="8"/>
      <c r="O115" s="8"/>
    </row>
    <row r="116" spans="1:15" x14ac:dyDescent="0.45">
      <c r="A116" s="8">
        <v>113</v>
      </c>
      <c r="B116" s="9" t="s">
        <v>309</v>
      </c>
      <c r="C116" s="9" t="s">
        <v>60</v>
      </c>
      <c r="D116" s="9" t="s">
        <v>78</v>
      </c>
      <c r="E116" s="8">
        <v>65</v>
      </c>
      <c r="H116" s="8"/>
      <c r="O116" s="8"/>
    </row>
    <row r="117" spans="1:15" x14ac:dyDescent="0.45">
      <c r="A117" s="8">
        <v>114</v>
      </c>
      <c r="B117" s="9" t="s">
        <v>153</v>
      </c>
      <c r="C117" s="9" t="s">
        <v>14</v>
      </c>
      <c r="D117" s="9" t="s">
        <v>78</v>
      </c>
      <c r="E117" s="8">
        <v>65</v>
      </c>
      <c r="H117" s="8"/>
      <c r="O117" s="8"/>
    </row>
    <row r="118" spans="1:15" x14ac:dyDescent="0.45">
      <c r="A118" s="8">
        <v>115</v>
      </c>
      <c r="B118" s="9" t="s">
        <v>372</v>
      </c>
      <c r="C118" s="9" t="s">
        <v>46</v>
      </c>
      <c r="D118" s="9" t="s">
        <v>78</v>
      </c>
      <c r="E118" s="8">
        <v>60</v>
      </c>
      <c r="H118" s="8"/>
      <c r="O118" s="8"/>
    </row>
    <row r="119" spans="1:15" x14ac:dyDescent="0.45">
      <c r="A119" s="8">
        <v>116</v>
      </c>
      <c r="B119" s="9" t="s">
        <v>373</v>
      </c>
      <c r="C119" s="9" t="s">
        <v>60</v>
      </c>
      <c r="D119" s="9" t="s">
        <v>78</v>
      </c>
      <c r="E119" s="8">
        <v>40</v>
      </c>
      <c r="H119" s="8"/>
      <c r="O119" s="8"/>
    </row>
    <row r="120" spans="1:15" x14ac:dyDescent="0.45">
      <c r="A120" s="8">
        <v>117</v>
      </c>
      <c r="B120" s="9" t="s">
        <v>374</v>
      </c>
      <c r="C120" s="9" t="s">
        <v>34</v>
      </c>
      <c r="D120" s="9" t="s">
        <v>82</v>
      </c>
      <c r="E120" s="8">
        <v>80</v>
      </c>
      <c r="H120" s="8"/>
      <c r="O120" s="8"/>
    </row>
    <row r="121" spans="1:15" x14ac:dyDescent="0.45">
      <c r="A121" s="8">
        <v>118</v>
      </c>
      <c r="B121" s="9" t="s">
        <v>165</v>
      </c>
      <c r="C121" s="9" t="s">
        <v>34</v>
      </c>
      <c r="D121" s="9" t="s">
        <v>78</v>
      </c>
      <c r="E121" s="8">
        <v>60</v>
      </c>
      <c r="H121" s="8"/>
      <c r="O121" s="8"/>
    </row>
    <row r="122" spans="1:15" x14ac:dyDescent="0.45">
      <c r="A122" s="8">
        <v>119</v>
      </c>
      <c r="B122" s="9" t="s">
        <v>375</v>
      </c>
      <c r="C122" s="9" t="s">
        <v>22</v>
      </c>
      <c r="D122" s="9" t="s">
        <v>78</v>
      </c>
      <c r="E122" s="8">
        <v>55</v>
      </c>
      <c r="H122" s="8"/>
      <c r="O122" s="8"/>
    </row>
    <row r="123" spans="1:15" x14ac:dyDescent="0.45">
      <c r="A123" s="8">
        <v>120</v>
      </c>
      <c r="B123" s="9" t="s">
        <v>141</v>
      </c>
      <c r="C123" s="9" t="s">
        <v>22</v>
      </c>
      <c r="D123" s="9" t="s">
        <v>78</v>
      </c>
      <c r="E123" s="8">
        <v>50</v>
      </c>
      <c r="H123" s="8"/>
      <c r="O123" s="8"/>
    </row>
    <row r="124" spans="1:15" x14ac:dyDescent="0.45">
      <c r="A124" s="8">
        <v>121</v>
      </c>
      <c r="B124" s="9" t="s">
        <v>135</v>
      </c>
      <c r="C124" s="9" t="s">
        <v>136</v>
      </c>
      <c r="D124" s="9" t="s">
        <v>78</v>
      </c>
      <c r="E124" s="8">
        <v>45</v>
      </c>
      <c r="H124" s="8"/>
      <c r="O124" s="8"/>
    </row>
    <row r="125" spans="1:15" x14ac:dyDescent="0.45">
      <c r="A125" s="8">
        <v>122</v>
      </c>
      <c r="B125" s="9" t="s">
        <v>149</v>
      </c>
      <c r="C125" s="9" t="s">
        <v>27</v>
      </c>
      <c r="D125" s="9" t="s">
        <v>78</v>
      </c>
      <c r="E125" s="8">
        <v>40</v>
      </c>
      <c r="H125" s="8"/>
      <c r="O125" s="8"/>
    </row>
    <row r="126" spans="1:15" x14ac:dyDescent="0.45">
      <c r="A126" s="8">
        <v>123</v>
      </c>
      <c r="B126" s="9" t="s">
        <v>312</v>
      </c>
      <c r="C126" s="9" t="s">
        <v>10</v>
      </c>
      <c r="D126" s="9" t="s">
        <v>78</v>
      </c>
      <c r="E126" s="8">
        <v>60</v>
      </c>
      <c r="H126" s="8"/>
      <c r="O126" s="8"/>
    </row>
    <row r="127" spans="1:15" x14ac:dyDescent="0.45">
      <c r="A127" s="8">
        <v>124</v>
      </c>
      <c r="B127" s="9" t="s">
        <v>320</v>
      </c>
      <c r="C127" s="9" t="s">
        <v>34</v>
      </c>
      <c r="D127" s="9" t="s">
        <v>78</v>
      </c>
      <c r="E127" s="8">
        <v>70</v>
      </c>
      <c r="H127" s="8"/>
      <c r="O127" s="8"/>
    </row>
    <row r="128" spans="1:15" x14ac:dyDescent="0.45">
      <c r="A128" s="8">
        <v>125</v>
      </c>
      <c r="B128" s="9" t="s">
        <v>169</v>
      </c>
      <c r="C128" s="9" t="s">
        <v>37</v>
      </c>
      <c r="D128" s="9" t="s">
        <v>78</v>
      </c>
      <c r="E128" s="8">
        <v>55</v>
      </c>
      <c r="H128" s="8"/>
      <c r="O128" s="8"/>
    </row>
    <row r="129" spans="1:15" x14ac:dyDescent="0.45">
      <c r="A129" s="8">
        <v>126</v>
      </c>
      <c r="B129" s="9" t="s">
        <v>308</v>
      </c>
      <c r="C129" s="9" t="s">
        <v>37</v>
      </c>
      <c r="D129" s="9" t="s">
        <v>78</v>
      </c>
      <c r="E129" s="8">
        <v>60</v>
      </c>
      <c r="H129" s="8"/>
      <c r="O129" s="8"/>
    </row>
    <row r="130" spans="1:15" x14ac:dyDescent="0.45">
      <c r="A130" s="8">
        <v>127</v>
      </c>
      <c r="B130" s="9" t="s">
        <v>319</v>
      </c>
      <c r="C130" s="9" t="s">
        <v>60</v>
      </c>
      <c r="D130" s="9" t="s">
        <v>78</v>
      </c>
      <c r="E130" s="8">
        <v>45</v>
      </c>
      <c r="H130" s="8"/>
      <c r="O130" s="8"/>
    </row>
    <row r="131" spans="1:15" x14ac:dyDescent="0.45">
      <c r="A131" s="8">
        <v>128</v>
      </c>
      <c r="B131" s="9" t="s">
        <v>321</v>
      </c>
      <c r="C131" s="9" t="s">
        <v>6</v>
      </c>
      <c r="D131" s="9" t="s">
        <v>78</v>
      </c>
      <c r="E131" s="8">
        <v>60</v>
      </c>
      <c r="H131" s="8"/>
      <c r="O131" s="8"/>
    </row>
    <row r="132" spans="1:15" x14ac:dyDescent="0.45">
      <c r="A132" s="8">
        <v>129</v>
      </c>
      <c r="B132" s="9" t="s">
        <v>157</v>
      </c>
      <c r="C132" s="9" t="s">
        <v>16</v>
      </c>
      <c r="D132" s="9" t="s">
        <v>78</v>
      </c>
      <c r="E132" s="8">
        <v>60</v>
      </c>
      <c r="H132" s="8"/>
      <c r="O132" s="8"/>
    </row>
    <row r="133" spans="1:15" x14ac:dyDescent="0.45">
      <c r="A133" s="8">
        <v>130</v>
      </c>
      <c r="B133" s="9" t="s">
        <v>110</v>
      </c>
      <c r="C133" s="9" t="s">
        <v>103</v>
      </c>
      <c r="D133" s="9" t="s">
        <v>78</v>
      </c>
      <c r="E133" s="8">
        <v>50</v>
      </c>
      <c r="H133" s="8"/>
      <c r="O133" s="8"/>
    </row>
    <row r="134" spans="1:15" x14ac:dyDescent="0.45">
      <c r="A134" s="8">
        <v>131</v>
      </c>
      <c r="B134" s="9" t="s">
        <v>167</v>
      </c>
      <c r="C134" s="9" t="s">
        <v>60</v>
      </c>
      <c r="D134" s="9" t="s">
        <v>82</v>
      </c>
      <c r="E134" s="8">
        <v>80</v>
      </c>
      <c r="H134" s="8"/>
      <c r="O134" s="8"/>
    </row>
    <row r="135" spans="1:15" x14ac:dyDescent="0.45">
      <c r="A135" s="8">
        <v>132</v>
      </c>
      <c r="B135" s="9" t="s">
        <v>376</v>
      </c>
      <c r="C135" s="9" t="s">
        <v>103</v>
      </c>
      <c r="D135" s="9" t="s">
        <v>78</v>
      </c>
      <c r="E135" s="8">
        <v>35</v>
      </c>
      <c r="H135" s="8"/>
      <c r="O135" s="8"/>
    </row>
    <row r="136" spans="1:15" x14ac:dyDescent="0.45">
      <c r="A136" s="8">
        <v>133</v>
      </c>
      <c r="B136" s="9" t="s">
        <v>170</v>
      </c>
      <c r="C136" s="9" t="s">
        <v>72</v>
      </c>
      <c r="D136" s="9" t="s">
        <v>78</v>
      </c>
      <c r="E136" s="8">
        <v>55</v>
      </c>
      <c r="H136" s="8"/>
      <c r="O136" s="8"/>
    </row>
    <row r="137" spans="1:15" x14ac:dyDescent="0.45">
      <c r="A137" s="8">
        <v>134</v>
      </c>
      <c r="B137" s="9" t="s">
        <v>160</v>
      </c>
      <c r="C137" s="9" t="s">
        <v>6</v>
      </c>
      <c r="D137" s="9" t="s">
        <v>78</v>
      </c>
      <c r="E137" s="8">
        <v>55</v>
      </c>
      <c r="H137" s="8"/>
      <c r="O137" s="8"/>
    </row>
    <row r="138" spans="1:15" x14ac:dyDescent="0.45">
      <c r="A138" s="8">
        <v>135</v>
      </c>
      <c r="B138" s="9" t="s">
        <v>138</v>
      </c>
      <c r="C138" s="9" t="s">
        <v>6</v>
      </c>
      <c r="D138" s="9" t="s">
        <v>78</v>
      </c>
      <c r="E138" s="8">
        <v>55</v>
      </c>
      <c r="H138" s="8"/>
      <c r="O138" s="8"/>
    </row>
    <row r="139" spans="1:15" x14ac:dyDescent="0.45">
      <c r="A139" s="8">
        <v>136</v>
      </c>
      <c r="B139" s="9" t="s">
        <v>377</v>
      </c>
      <c r="C139" s="9" t="s">
        <v>19</v>
      </c>
      <c r="D139" s="9" t="s">
        <v>78</v>
      </c>
      <c r="E139" s="8">
        <v>55</v>
      </c>
      <c r="H139" s="8"/>
      <c r="O139" s="8"/>
    </row>
    <row r="140" spans="1:15" x14ac:dyDescent="0.45">
      <c r="A140" s="8">
        <v>137</v>
      </c>
      <c r="B140" s="9" t="s">
        <v>154</v>
      </c>
      <c r="C140" s="9" t="s">
        <v>80</v>
      </c>
      <c r="D140" s="9" t="s">
        <v>78</v>
      </c>
      <c r="E140" s="8">
        <v>55</v>
      </c>
      <c r="H140" s="8"/>
      <c r="O140" s="8"/>
    </row>
    <row r="141" spans="1:15" x14ac:dyDescent="0.45">
      <c r="A141" s="8">
        <v>138</v>
      </c>
      <c r="B141" s="9" t="s">
        <v>151</v>
      </c>
      <c r="C141" s="9" t="s">
        <v>72</v>
      </c>
      <c r="D141" s="9" t="s">
        <v>78</v>
      </c>
      <c r="E141" s="8">
        <v>50</v>
      </c>
      <c r="H141" s="8"/>
      <c r="O141" s="8"/>
    </row>
    <row r="142" spans="1:15" x14ac:dyDescent="0.45">
      <c r="A142" s="8">
        <v>139</v>
      </c>
      <c r="B142" s="9" t="s">
        <v>166</v>
      </c>
      <c r="C142" s="9" t="s">
        <v>16</v>
      </c>
      <c r="D142" s="9" t="s">
        <v>78</v>
      </c>
      <c r="E142" s="8">
        <v>60</v>
      </c>
      <c r="H142" s="8"/>
      <c r="O142" s="8"/>
    </row>
    <row r="143" spans="1:15" x14ac:dyDescent="0.45">
      <c r="A143" s="8">
        <v>140</v>
      </c>
      <c r="B143" s="9" t="s">
        <v>175</v>
      </c>
      <c r="C143" s="9" t="s">
        <v>34</v>
      </c>
      <c r="D143" s="9" t="s">
        <v>78</v>
      </c>
      <c r="E143" s="8">
        <v>70</v>
      </c>
      <c r="H143" s="8"/>
      <c r="O143" s="8"/>
    </row>
    <row r="144" spans="1:15" x14ac:dyDescent="0.45">
      <c r="A144" s="8">
        <v>141</v>
      </c>
      <c r="B144" s="9" t="s">
        <v>182</v>
      </c>
      <c r="C144" s="9" t="s">
        <v>14</v>
      </c>
      <c r="D144" s="9" t="s">
        <v>78</v>
      </c>
      <c r="E144" s="8">
        <v>65</v>
      </c>
      <c r="H144" s="8"/>
      <c r="O144" s="8"/>
    </row>
    <row r="145" spans="1:15" ht="37" x14ac:dyDescent="0.45">
      <c r="A145" s="8">
        <v>142</v>
      </c>
      <c r="B145" s="9" t="s">
        <v>173</v>
      </c>
      <c r="C145" s="9" t="s">
        <v>174</v>
      </c>
      <c r="D145" s="9" t="s">
        <v>78</v>
      </c>
      <c r="E145" s="8">
        <v>55</v>
      </c>
      <c r="H145" s="8"/>
      <c r="O145" s="8"/>
    </row>
    <row r="146" spans="1:15" x14ac:dyDescent="0.45">
      <c r="A146" s="8">
        <v>143</v>
      </c>
      <c r="B146" s="9" t="s">
        <v>378</v>
      </c>
      <c r="C146" s="9" t="s">
        <v>19</v>
      </c>
      <c r="D146" s="9" t="s">
        <v>78</v>
      </c>
      <c r="E146" s="8">
        <v>55</v>
      </c>
      <c r="H146" s="8"/>
      <c r="O146" s="8"/>
    </row>
    <row r="147" spans="1:15" x14ac:dyDescent="0.45">
      <c r="A147" s="8">
        <v>144</v>
      </c>
      <c r="B147" s="9" t="s">
        <v>176</v>
      </c>
      <c r="C147" s="9" t="s">
        <v>60</v>
      </c>
      <c r="D147" s="9" t="s">
        <v>78</v>
      </c>
      <c r="E147" s="8">
        <v>60</v>
      </c>
      <c r="H147" s="8"/>
      <c r="O147" s="8"/>
    </row>
    <row r="148" spans="1:15" x14ac:dyDescent="0.45">
      <c r="A148" s="8">
        <v>145</v>
      </c>
      <c r="B148" s="9" t="s">
        <v>172</v>
      </c>
      <c r="C148" s="9" t="s">
        <v>10</v>
      </c>
      <c r="D148" s="9" t="s">
        <v>78</v>
      </c>
      <c r="E148" s="8">
        <v>60</v>
      </c>
      <c r="H148" s="8"/>
      <c r="O148" s="8"/>
    </row>
    <row r="149" spans="1:15" x14ac:dyDescent="0.45">
      <c r="A149" s="8">
        <v>146</v>
      </c>
      <c r="B149" s="9" t="s">
        <v>177</v>
      </c>
      <c r="C149" s="9" t="s">
        <v>16</v>
      </c>
      <c r="D149" s="9" t="s">
        <v>78</v>
      </c>
      <c r="E149" s="8">
        <v>65</v>
      </c>
      <c r="H149" s="8"/>
      <c r="O149" s="8"/>
    </row>
    <row r="150" spans="1:15" x14ac:dyDescent="0.45">
      <c r="A150" s="8">
        <v>147</v>
      </c>
      <c r="B150" s="9" t="s">
        <v>183</v>
      </c>
      <c r="C150" s="9" t="s">
        <v>80</v>
      </c>
      <c r="D150" s="9" t="s">
        <v>78</v>
      </c>
      <c r="E150" s="8">
        <v>55</v>
      </c>
      <c r="H150" s="8"/>
      <c r="O150" s="8"/>
    </row>
    <row r="151" spans="1:15" x14ac:dyDescent="0.45">
      <c r="A151" s="8">
        <v>148</v>
      </c>
      <c r="B151" s="9" t="s">
        <v>336</v>
      </c>
      <c r="C151" s="9" t="s">
        <v>10</v>
      </c>
      <c r="D151" s="9" t="s">
        <v>78</v>
      </c>
      <c r="E151" s="8">
        <v>65</v>
      </c>
      <c r="H151" s="8"/>
      <c r="O151" s="8"/>
    </row>
    <row r="152" spans="1:15" x14ac:dyDescent="0.45">
      <c r="A152" s="8">
        <v>149</v>
      </c>
      <c r="B152" s="9" t="s">
        <v>180</v>
      </c>
      <c r="C152" s="9" t="s">
        <v>6</v>
      </c>
      <c r="D152" s="9" t="s">
        <v>82</v>
      </c>
      <c r="E152" s="8">
        <v>85</v>
      </c>
      <c r="H152" s="8"/>
      <c r="O152" s="8"/>
    </row>
    <row r="153" spans="1:15" x14ac:dyDescent="0.45">
      <c r="A153" s="8">
        <v>150</v>
      </c>
      <c r="B153" s="9" t="s">
        <v>195</v>
      </c>
      <c r="C153" s="9" t="s">
        <v>16</v>
      </c>
      <c r="D153" s="9" t="s">
        <v>78</v>
      </c>
      <c r="E153" s="8">
        <v>70</v>
      </c>
      <c r="H153" s="8"/>
      <c r="O153" s="8"/>
    </row>
    <row r="154" spans="1:15" x14ac:dyDescent="0.45">
      <c r="A154" s="8">
        <v>151</v>
      </c>
      <c r="B154" s="9" t="s">
        <v>338</v>
      </c>
      <c r="C154" s="9" t="s">
        <v>10</v>
      </c>
      <c r="D154" s="9" t="s">
        <v>78</v>
      </c>
      <c r="E154" s="8">
        <v>65</v>
      </c>
      <c r="H154" s="8"/>
      <c r="O154" s="8"/>
    </row>
    <row r="155" spans="1:15" x14ac:dyDescent="0.45">
      <c r="A155" s="8">
        <v>152</v>
      </c>
      <c r="B155" s="9" t="s">
        <v>194</v>
      </c>
      <c r="C155" s="9" t="s">
        <v>16</v>
      </c>
      <c r="D155" s="9" t="s">
        <v>78</v>
      </c>
      <c r="E155" s="8">
        <v>60</v>
      </c>
      <c r="H155" s="8"/>
      <c r="O155" s="8"/>
    </row>
    <row r="156" spans="1:15" x14ac:dyDescent="0.45">
      <c r="A156" s="8">
        <v>153</v>
      </c>
      <c r="B156" s="9" t="s">
        <v>188</v>
      </c>
      <c r="C156" s="9" t="s">
        <v>60</v>
      </c>
      <c r="D156" s="9" t="s">
        <v>78</v>
      </c>
      <c r="E156" s="8">
        <v>60</v>
      </c>
      <c r="H156" s="8"/>
      <c r="O156" s="8"/>
    </row>
    <row r="157" spans="1:15" x14ac:dyDescent="0.45">
      <c r="A157" s="8">
        <v>154</v>
      </c>
      <c r="B157" s="9" t="s">
        <v>334</v>
      </c>
      <c r="C157" s="9" t="s">
        <v>60</v>
      </c>
      <c r="D157" s="9" t="s">
        <v>78</v>
      </c>
      <c r="E157" s="8">
        <v>60</v>
      </c>
      <c r="H157" s="8"/>
      <c r="O157" s="8"/>
    </row>
    <row r="158" spans="1:15" x14ac:dyDescent="0.45">
      <c r="A158" s="8">
        <v>155</v>
      </c>
      <c r="B158" s="9" t="s">
        <v>189</v>
      </c>
      <c r="C158" s="9" t="s">
        <v>16</v>
      </c>
      <c r="D158" s="9" t="s">
        <v>78</v>
      </c>
      <c r="E158" s="8">
        <v>60</v>
      </c>
      <c r="H158" s="8"/>
      <c r="O158" s="8"/>
    </row>
    <row r="159" spans="1:15" x14ac:dyDescent="0.45">
      <c r="A159" s="8">
        <v>156</v>
      </c>
      <c r="B159" s="9" t="s">
        <v>190</v>
      </c>
      <c r="C159" s="9" t="s">
        <v>16</v>
      </c>
      <c r="D159" s="9" t="s">
        <v>78</v>
      </c>
      <c r="E159" s="8">
        <v>35</v>
      </c>
      <c r="H159" s="8"/>
      <c r="O159" s="8"/>
    </row>
    <row r="160" spans="1:15" x14ac:dyDescent="0.45">
      <c r="A160" s="8">
        <v>157</v>
      </c>
      <c r="B160" s="9" t="s">
        <v>184</v>
      </c>
      <c r="C160" s="9" t="s">
        <v>34</v>
      </c>
      <c r="D160" s="9" t="s">
        <v>78</v>
      </c>
      <c r="E160" s="8">
        <v>75</v>
      </c>
      <c r="H160" s="8"/>
      <c r="O160" s="8"/>
    </row>
    <row r="161" spans="1:15" x14ac:dyDescent="0.45">
      <c r="A161" s="8">
        <v>158</v>
      </c>
      <c r="B161" s="9" t="s">
        <v>339</v>
      </c>
      <c r="C161" s="9" t="s">
        <v>60</v>
      </c>
      <c r="D161" s="9" t="s">
        <v>78</v>
      </c>
      <c r="E161" s="8">
        <v>60</v>
      </c>
      <c r="H161" s="8"/>
      <c r="O161" s="8"/>
    </row>
    <row r="162" spans="1:15" x14ac:dyDescent="0.45">
      <c r="A162" s="8">
        <v>159</v>
      </c>
      <c r="B162" s="9" t="s">
        <v>196</v>
      </c>
      <c r="C162" s="9" t="s">
        <v>6</v>
      </c>
      <c r="D162" s="9" t="s">
        <v>78</v>
      </c>
      <c r="E162" s="8">
        <v>70</v>
      </c>
      <c r="H162" s="8"/>
      <c r="O162" s="8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65909-C22B-47D0-B756-007D58304190}">
  <dimension ref="A1:T230"/>
  <sheetViews>
    <sheetView topLeftCell="I120" workbookViewId="0">
      <selection activeCell="P127" sqref="P127"/>
    </sheetView>
  </sheetViews>
  <sheetFormatPr defaultRowHeight="18.5" x14ac:dyDescent="0.45"/>
  <cols>
    <col min="1" max="1" width="8.7265625" style="4"/>
    <col min="2" max="2" width="21.26953125" style="1" customWidth="1"/>
    <col min="3" max="3" width="17.81640625" style="1" customWidth="1"/>
    <col min="4" max="4" width="8.7265625" style="1"/>
    <col min="5" max="5" width="8.7265625" style="4"/>
    <col min="6" max="7" width="8.7265625" style="1"/>
    <col min="8" max="8" width="13.81640625" style="1" customWidth="1"/>
    <col min="9" max="9" width="22.08984375" style="1" customWidth="1"/>
    <col min="10" max="14" width="8.7265625" style="1"/>
    <col min="15" max="15" width="12.453125" style="1" customWidth="1"/>
    <col min="16" max="16" width="25.6328125" style="1" customWidth="1"/>
    <col min="17" max="16384" width="8.7265625" style="1"/>
  </cols>
  <sheetData>
    <row r="1" spans="1:20" s="2" customFormat="1" x14ac:dyDescent="0.45">
      <c r="A1" s="7" t="s">
        <v>344</v>
      </c>
      <c r="E1" s="3"/>
      <c r="H1" s="3"/>
      <c r="M1" s="3"/>
      <c r="O1" s="3"/>
    </row>
    <row r="2" spans="1:20" s="2" customFormat="1" x14ac:dyDescent="0.45">
      <c r="A2" s="7" t="s">
        <v>200</v>
      </c>
      <c r="E2" s="3"/>
      <c r="H2" s="3" t="s">
        <v>203</v>
      </c>
      <c r="I2" s="1"/>
      <c r="J2" s="1"/>
      <c r="K2" s="1"/>
      <c r="L2" s="4"/>
      <c r="M2" s="4"/>
      <c r="N2" s="1"/>
      <c r="O2" s="3" t="s">
        <v>204</v>
      </c>
      <c r="P2" s="1"/>
      <c r="Q2" s="1"/>
      <c r="R2" s="1"/>
      <c r="S2" s="4"/>
      <c r="T2" s="4"/>
    </row>
    <row r="3" spans="1:20" s="2" customFormat="1" ht="17.5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4">
        <v>1</v>
      </c>
      <c r="B4" s="1" t="s">
        <v>5</v>
      </c>
      <c r="C4" s="1" t="s">
        <v>6</v>
      </c>
      <c r="D4" s="1" t="s">
        <v>7</v>
      </c>
      <c r="E4" s="4">
        <v>40</v>
      </c>
      <c r="H4" s="4">
        <v>1</v>
      </c>
      <c r="I4" s="1" t="s">
        <v>5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100</v>
      </c>
      <c r="Q4" s="1" t="s">
        <v>34</v>
      </c>
      <c r="R4" s="1" t="s">
        <v>78</v>
      </c>
      <c r="S4" s="4">
        <v>45</v>
      </c>
      <c r="T4" s="4">
        <v>150</v>
      </c>
    </row>
    <row r="5" spans="1:20" x14ac:dyDescent="0.45">
      <c r="A5" s="4">
        <v>2</v>
      </c>
      <c r="B5" s="1" t="s">
        <v>243</v>
      </c>
      <c r="C5" s="1" t="s">
        <v>244</v>
      </c>
      <c r="D5" s="1" t="s">
        <v>7</v>
      </c>
      <c r="E5" s="4" t="s">
        <v>24</v>
      </c>
      <c r="H5" s="4">
        <v>2</v>
      </c>
      <c r="I5" s="1" t="s">
        <v>243</v>
      </c>
      <c r="J5" s="1" t="s">
        <v>244</v>
      </c>
      <c r="K5" s="1" t="s">
        <v>7</v>
      </c>
      <c r="L5" s="4" t="s">
        <v>24</v>
      </c>
      <c r="M5" s="4">
        <v>149</v>
      </c>
      <c r="O5" s="4">
        <v>2</v>
      </c>
      <c r="P5" s="1" t="s">
        <v>94</v>
      </c>
      <c r="Q5" s="1" t="s">
        <v>27</v>
      </c>
      <c r="R5" s="1" t="s">
        <v>78</v>
      </c>
      <c r="S5" s="4" t="s">
        <v>24</v>
      </c>
      <c r="T5" s="4">
        <v>149</v>
      </c>
    </row>
    <row r="6" spans="1:20" x14ac:dyDescent="0.45">
      <c r="A6" s="4">
        <v>3</v>
      </c>
      <c r="B6" s="1" t="s">
        <v>245</v>
      </c>
      <c r="C6" s="1" t="s">
        <v>244</v>
      </c>
      <c r="D6" s="1" t="s">
        <v>7</v>
      </c>
      <c r="E6" s="4" t="s">
        <v>57</v>
      </c>
      <c r="H6" s="4">
        <v>3</v>
      </c>
      <c r="I6" s="1" t="s">
        <v>245</v>
      </c>
      <c r="J6" s="1" t="s">
        <v>244</v>
      </c>
      <c r="K6" s="1" t="s">
        <v>7</v>
      </c>
      <c r="L6" s="4" t="s">
        <v>57</v>
      </c>
      <c r="M6" s="4">
        <v>148</v>
      </c>
      <c r="O6" s="4">
        <v>3</v>
      </c>
      <c r="P6" s="1" t="s">
        <v>250</v>
      </c>
      <c r="Q6" s="1" t="s">
        <v>29</v>
      </c>
      <c r="R6" s="1" t="s">
        <v>78</v>
      </c>
      <c r="S6" s="4">
        <v>40</v>
      </c>
      <c r="T6" s="4">
        <v>148</v>
      </c>
    </row>
    <row r="7" spans="1:20" x14ac:dyDescent="0.45">
      <c r="A7" s="4">
        <v>4</v>
      </c>
      <c r="B7" s="1" t="s">
        <v>246</v>
      </c>
      <c r="C7" s="1" t="s">
        <v>6</v>
      </c>
      <c r="D7" s="1" t="s">
        <v>7</v>
      </c>
      <c r="E7" s="4">
        <v>45</v>
      </c>
      <c r="H7" s="4">
        <v>4</v>
      </c>
      <c r="I7" s="1" t="s">
        <v>246</v>
      </c>
      <c r="J7" s="1" t="s">
        <v>6</v>
      </c>
      <c r="K7" s="1" t="s">
        <v>7</v>
      </c>
      <c r="L7" s="4">
        <v>45</v>
      </c>
      <c r="M7" s="4">
        <v>147</v>
      </c>
      <c r="O7" s="4">
        <v>4</v>
      </c>
      <c r="P7" s="1" t="s">
        <v>251</v>
      </c>
      <c r="Q7" s="1" t="s">
        <v>244</v>
      </c>
      <c r="R7" s="1" t="s">
        <v>78</v>
      </c>
      <c r="S7" s="4" t="s">
        <v>57</v>
      </c>
      <c r="T7" s="4">
        <v>147</v>
      </c>
    </row>
    <row r="8" spans="1:20" x14ac:dyDescent="0.45">
      <c r="A8" s="4">
        <v>5</v>
      </c>
      <c r="B8" s="1" t="s">
        <v>8</v>
      </c>
      <c r="C8" s="1" t="s">
        <v>6</v>
      </c>
      <c r="D8" s="1" t="s">
        <v>7</v>
      </c>
      <c r="E8" s="4">
        <v>40</v>
      </c>
      <c r="H8" s="4">
        <v>5</v>
      </c>
      <c r="I8" s="1" t="s">
        <v>8</v>
      </c>
      <c r="J8" s="1" t="s">
        <v>6</v>
      </c>
      <c r="K8" s="1" t="s">
        <v>7</v>
      </c>
      <c r="L8" s="4">
        <v>40</v>
      </c>
      <c r="M8" s="4">
        <v>146</v>
      </c>
      <c r="O8" s="4">
        <v>5</v>
      </c>
      <c r="P8" s="1" t="s">
        <v>252</v>
      </c>
      <c r="Q8" s="1" t="s">
        <v>244</v>
      </c>
      <c r="R8" s="1" t="s">
        <v>78</v>
      </c>
      <c r="S8" s="4" t="s">
        <v>24</v>
      </c>
      <c r="T8" s="4">
        <v>146</v>
      </c>
    </row>
    <row r="9" spans="1:20" x14ac:dyDescent="0.45">
      <c r="A9" s="4">
        <v>6</v>
      </c>
      <c r="B9" s="1" t="s">
        <v>9</v>
      </c>
      <c r="C9" s="1" t="s">
        <v>10</v>
      </c>
      <c r="D9" s="1" t="s">
        <v>7</v>
      </c>
      <c r="E9" s="4">
        <v>40</v>
      </c>
      <c r="H9" s="4">
        <v>6</v>
      </c>
      <c r="I9" s="1" t="s">
        <v>9</v>
      </c>
      <c r="J9" s="1" t="s">
        <v>10</v>
      </c>
      <c r="K9" s="1" t="s">
        <v>7</v>
      </c>
      <c r="L9" s="4">
        <v>40</v>
      </c>
      <c r="M9" s="4">
        <v>145</v>
      </c>
      <c r="O9" s="4">
        <v>6</v>
      </c>
      <c r="P9" s="1" t="s">
        <v>96</v>
      </c>
      <c r="Q9" s="1" t="s">
        <v>97</v>
      </c>
      <c r="R9" s="1" t="s">
        <v>78</v>
      </c>
      <c r="S9" s="4">
        <v>35</v>
      </c>
      <c r="T9" s="4">
        <v>145</v>
      </c>
    </row>
    <row r="10" spans="1:20" x14ac:dyDescent="0.45">
      <c r="A10" s="4">
        <v>7</v>
      </c>
      <c r="B10" s="1" t="s">
        <v>247</v>
      </c>
      <c r="C10" s="1" t="s">
        <v>60</v>
      </c>
      <c r="D10" s="1" t="s">
        <v>7</v>
      </c>
      <c r="E10" s="4">
        <v>40</v>
      </c>
      <c r="H10" s="4">
        <v>7</v>
      </c>
      <c r="I10" s="1" t="s">
        <v>247</v>
      </c>
      <c r="J10" s="1" t="s">
        <v>60</v>
      </c>
      <c r="K10" s="1" t="s">
        <v>7</v>
      </c>
      <c r="L10" s="4">
        <v>40</v>
      </c>
      <c r="M10" s="4">
        <v>144</v>
      </c>
      <c r="O10" s="4">
        <v>7</v>
      </c>
      <c r="P10" s="1" t="s">
        <v>255</v>
      </c>
      <c r="Q10" s="1" t="s">
        <v>244</v>
      </c>
      <c r="R10" s="1" t="s">
        <v>78</v>
      </c>
      <c r="S10" s="4" t="s">
        <v>24</v>
      </c>
      <c r="T10" s="4">
        <v>144</v>
      </c>
    </row>
    <row r="11" spans="1:20" x14ac:dyDescent="0.45">
      <c r="A11" s="4">
        <v>8</v>
      </c>
      <c r="B11" s="1" t="s">
        <v>100</v>
      </c>
      <c r="C11" s="1" t="s">
        <v>34</v>
      </c>
      <c r="D11" s="1" t="s">
        <v>78</v>
      </c>
      <c r="E11" s="4">
        <v>45</v>
      </c>
      <c r="H11" s="4">
        <v>8</v>
      </c>
      <c r="I11" s="1" t="s">
        <v>248</v>
      </c>
      <c r="J11" s="1" t="s">
        <v>6</v>
      </c>
      <c r="K11" s="1" t="s">
        <v>7</v>
      </c>
      <c r="L11" s="4">
        <v>40</v>
      </c>
      <c r="M11" s="4">
        <v>143</v>
      </c>
      <c r="O11" s="4">
        <v>8</v>
      </c>
      <c r="P11" s="1" t="s">
        <v>258</v>
      </c>
      <c r="Q11" s="1" t="s">
        <v>244</v>
      </c>
      <c r="R11" s="1" t="s">
        <v>78</v>
      </c>
      <c r="S11" s="4" t="s">
        <v>57</v>
      </c>
      <c r="T11" s="4">
        <v>143</v>
      </c>
    </row>
    <row r="12" spans="1:20" x14ac:dyDescent="0.45">
      <c r="A12" s="4">
        <v>9</v>
      </c>
      <c r="B12" s="1" t="s">
        <v>248</v>
      </c>
      <c r="C12" s="1" t="s">
        <v>6</v>
      </c>
      <c r="D12" s="1" t="s">
        <v>7</v>
      </c>
      <c r="E12" s="4">
        <v>40</v>
      </c>
      <c r="H12" s="4">
        <v>9</v>
      </c>
      <c r="I12" s="1" t="s">
        <v>249</v>
      </c>
      <c r="J12" s="1" t="s">
        <v>16</v>
      </c>
      <c r="K12" s="1" t="s">
        <v>7</v>
      </c>
      <c r="L12" s="4">
        <v>45</v>
      </c>
      <c r="M12" s="4">
        <v>142</v>
      </c>
      <c r="O12" s="4">
        <v>9</v>
      </c>
      <c r="P12" s="1" t="s">
        <v>259</v>
      </c>
      <c r="Q12" s="1" t="s">
        <v>244</v>
      </c>
      <c r="R12" s="1" t="s">
        <v>78</v>
      </c>
      <c r="S12" s="4" t="s">
        <v>57</v>
      </c>
      <c r="T12" s="4">
        <v>142</v>
      </c>
    </row>
    <row r="13" spans="1:20" x14ac:dyDescent="0.45">
      <c r="A13" s="4">
        <v>10</v>
      </c>
      <c r="B13" s="1" t="s">
        <v>249</v>
      </c>
      <c r="C13" s="1" t="s">
        <v>16</v>
      </c>
      <c r="D13" s="1" t="s">
        <v>7</v>
      </c>
      <c r="E13" s="4">
        <v>45</v>
      </c>
      <c r="H13" s="4">
        <v>10</v>
      </c>
      <c r="I13" s="1" t="s">
        <v>11</v>
      </c>
      <c r="J13" s="1" t="s">
        <v>6</v>
      </c>
      <c r="K13" s="1" t="s">
        <v>7</v>
      </c>
      <c r="L13" s="4">
        <v>60</v>
      </c>
      <c r="M13" s="4">
        <v>141</v>
      </c>
      <c r="O13" s="4">
        <v>10</v>
      </c>
      <c r="P13" s="1" t="s">
        <v>264</v>
      </c>
      <c r="Q13" s="1" t="s">
        <v>60</v>
      </c>
      <c r="R13" s="1" t="s">
        <v>78</v>
      </c>
      <c r="S13" s="4" t="s">
        <v>24</v>
      </c>
      <c r="T13" s="4">
        <v>141</v>
      </c>
    </row>
    <row r="14" spans="1:20" x14ac:dyDescent="0.45">
      <c r="A14" s="4">
        <v>11</v>
      </c>
      <c r="B14" s="1" t="s">
        <v>94</v>
      </c>
      <c r="C14" s="1" t="s">
        <v>27</v>
      </c>
      <c r="D14" s="1" t="s">
        <v>78</v>
      </c>
      <c r="E14" s="4" t="s">
        <v>24</v>
      </c>
      <c r="H14" s="4">
        <v>11</v>
      </c>
      <c r="I14" s="1" t="s">
        <v>18</v>
      </c>
      <c r="J14" s="1" t="s">
        <v>19</v>
      </c>
      <c r="K14" s="1" t="s">
        <v>7</v>
      </c>
      <c r="L14" s="4">
        <v>55</v>
      </c>
      <c r="M14" s="4">
        <v>140</v>
      </c>
      <c r="O14" s="4">
        <v>11</v>
      </c>
      <c r="P14" s="1" t="s">
        <v>101</v>
      </c>
      <c r="Q14" s="1" t="s">
        <v>72</v>
      </c>
      <c r="R14" s="1" t="s">
        <v>78</v>
      </c>
      <c r="S14" s="4">
        <v>35</v>
      </c>
      <c r="T14" s="4">
        <v>140</v>
      </c>
    </row>
    <row r="15" spans="1:20" x14ac:dyDescent="0.45">
      <c r="A15" s="4">
        <v>12</v>
      </c>
      <c r="B15" s="1" t="s">
        <v>250</v>
      </c>
      <c r="C15" s="1" t="s">
        <v>29</v>
      </c>
      <c r="D15" s="1" t="s">
        <v>78</v>
      </c>
      <c r="E15" s="4">
        <v>40</v>
      </c>
      <c r="H15" s="4">
        <v>12</v>
      </c>
      <c r="I15" s="1" t="s">
        <v>17</v>
      </c>
      <c r="J15" s="1" t="s">
        <v>16</v>
      </c>
      <c r="K15" s="1" t="s">
        <v>7</v>
      </c>
      <c r="L15" s="4">
        <v>35</v>
      </c>
      <c r="M15" s="4">
        <v>139</v>
      </c>
      <c r="O15" s="4">
        <v>12</v>
      </c>
      <c r="P15" s="1" t="s">
        <v>104</v>
      </c>
      <c r="Q15" s="1" t="s">
        <v>29</v>
      </c>
      <c r="R15" s="1" t="s">
        <v>78</v>
      </c>
      <c r="S15" s="4" t="s">
        <v>24</v>
      </c>
      <c r="T15" s="4">
        <v>139</v>
      </c>
    </row>
    <row r="16" spans="1:20" x14ac:dyDescent="0.45">
      <c r="A16" s="4">
        <v>13</v>
      </c>
      <c r="B16" s="1" t="s">
        <v>251</v>
      </c>
      <c r="C16" s="1" t="s">
        <v>244</v>
      </c>
      <c r="D16" s="1" t="s">
        <v>78</v>
      </c>
      <c r="E16" s="4" t="s">
        <v>57</v>
      </c>
      <c r="H16" s="4">
        <v>13</v>
      </c>
      <c r="I16" s="1" t="s">
        <v>15</v>
      </c>
      <c r="J16" s="1" t="s">
        <v>16</v>
      </c>
      <c r="K16" s="1" t="s">
        <v>7</v>
      </c>
      <c r="L16" s="4">
        <v>45</v>
      </c>
      <c r="M16" s="4">
        <v>138</v>
      </c>
      <c r="O16" s="4">
        <v>13</v>
      </c>
      <c r="P16" s="1" t="s">
        <v>266</v>
      </c>
      <c r="Q16" s="1" t="s">
        <v>6</v>
      </c>
      <c r="R16" s="1" t="s">
        <v>78</v>
      </c>
      <c r="S16" s="4">
        <v>35</v>
      </c>
      <c r="T16" s="4">
        <v>138</v>
      </c>
    </row>
    <row r="17" spans="1:20" x14ac:dyDescent="0.45">
      <c r="A17" s="4">
        <v>14</v>
      </c>
      <c r="B17" s="1" t="s">
        <v>11</v>
      </c>
      <c r="C17" s="1" t="s">
        <v>6</v>
      </c>
      <c r="D17" s="1" t="s">
        <v>7</v>
      </c>
      <c r="E17" s="4">
        <v>60</v>
      </c>
      <c r="H17" s="4">
        <v>14</v>
      </c>
      <c r="I17" s="1" t="s">
        <v>12</v>
      </c>
      <c r="J17" s="1" t="s">
        <v>10</v>
      </c>
      <c r="K17" s="1" t="s">
        <v>7</v>
      </c>
      <c r="L17" s="4">
        <v>35</v>
      </c>
      <c r="M17" s="4">
        <v>137</v>
      </c>
      <c r="O17" s="4">
        <v>14</v>
      </c>
      <c r="P17" s="1" t="s">
        <v>268</v>
      </c>
      <c r="Q17" s="1" t="s">
        <v>27</v>
      </c>
      <c r="R17" s="1" t="s">
        <v>78</v>
      </c>
      <c r="S17" s="4" t="s">
        <v>24</v>
      </c>
      <c r="T17" s="4">
        <v>137</v>
      </c>
    </row>
    <row r="18" spans="1:20" x14ac:dyDescent="0.45">
      <c r="A18" s="4">
        <v>15</v>
      </c>
      <c r="B18" s="1" t="s">
        <v>252</v>
      </c>
      <c r="C18" s="1" t="s">
        <v>244</v>
      </c>
      <c r="D18" s="1" t="s">
        <v>78</v>
      </c>
      <c r="E18" s="4" t="s">
        <v>24</v>
      </c>
      <c r="H18" s="4">
        <v>15</v>
      </c>
      <c r="I18" s="1" t="s">
        <v>253</v>
      </c>
      <c r="J18" s="1" t="s">
        <v>6</v>
      </c>
      <c r="K18" s="1" t="s">
        <v>7</v>
      </c>
      <c r="L18" s="4">
        <v>40</v>
      </c>
      <c r="M18" s="4">
        <v>136</v>
      </c>
      <c r="O18" s="4">
        <v>15</v>
      </c>
      <c r="P18" s="1" t="s">
        <v>109</v>
      </c>
      <c r="Q18" s="1" t="s">
        <v>16</v>
      </c>
      <c r="R18" s="1" t="s">
        <v>78</v>
      </c>
      <c r="S18" s="4" t="s">
        <v>24</v>
      </c>
      <c r="T18" s="4">
        <v>136</v>
      </c>
    </row>
    <row r="19" spans="1:20" x14ac:dyDescent="0.45">
      <c r="A19" s="4">
        <v>16</v>
      </c>
      <c r="B19" s="1" t="s">
        <v>18</v>
      </c>
      <c r="C19" s="1" t="s">
        <v>19</v>
      </c>
      <c r="D19" s="1" t="s">
        <v>7</v>
      </c>
      <c r="E19" s="4">
        <v>55</v>
      </c>
      <c r="H19" s="4">
        <v>16</v>
      </c>
      <c r="I19" s="1" t="s">
        <v>254</v>
      </c>
      <c r="J19" s="1" t="s">
        <v>34</v>
      </c>
      <c r="K19" s="1" t="s">
        <v>7</v>
      </c>
      <c r="L19" s="4">
        <v>40</v>
      </c>
      <c r="M19" s="4">
        <v>135</v>
      </c>
      <c r="O19" s="4">
        <v>16</v>
      </c>
      <c r="P19" s="1" t="s">
        <v>269</v>
      </c>
      <c r="Q19" s="1" t="s">
        <v>244</v>
      </c>
      <c r="R19" s="1" t="s">
        <v>78</v>
      </c>
      <c r="S19" s="4" t="s">
        <v>57</v>
      </c>
      <c r="T19" s="4">
        <v>135</v>
      </c>
    </row>
    <row r="20" spans="1:20" x14ac:dyDescent="0.45">
      <c r="A20" s="4">
        <v>17</v>
      </c>
      <c r="B20" s="1" t="s">
        <v>17</v>
      </c>
      <c r="C20" s="1" t="s">
        <v>16</v>
      </c>
      <c r="D20" s="1" t="s">
        <v>7</v>
      </c>
      <c r="E20" s="4">
        <v>35</v>
      </c>
      <c r="H20" s="4">
        <v>17</v>
      </c>
      <c r="I20" s="1" t="s">
        <v>13</v>
      </c>
      <c r="J20" s="1" t="s">
        <v>14</v>
      </c>
      <c r="K20" s="1" t="s">
        <v>7</v>
      </c>
      <c r="L20" s="4">
        <v>50</v>
      </c>
      <c r="M20" s="4">
        <v>134</v>
      </c>
      <c r="O20" s="4">
        <v>17</v>
      </c>
      <c r="P20" s="1" t="s">
        <v>106</v>
      </c>
      <c r="Q20" s="1" t="s">
        <v>6</v>
      </c>
      <c r="R20" s="1" t="s">
        <v>78</v>
      </c>
      <c r="S20" s="4">
        <v>50</v>
      </c>
      <c r="T20" s="4">
        <v>134</v>
      </c>
    </row>
    <row r="21" spans="1:20" x14ac:dyDescent="0.45">
      <c r="A21" s="4">
        <v>18</v>
      </c>
      <c r="B21" s="1" t="s">
        <v>15</v>
      </c>
      <c r="C21" s="1" t="s">
        <v>16</v>
      </c>
      <c r="D21" s="1" t="s">
        <v>7</v>
      </c>
      <c r="E21" s="4">
        <v>45</v>
      </c>
      <c r="H21" s="4">
        <v>18</v>
      </c>
      <c r="I21" s="1" t="s">
        <v>20</v>
      </c>
      <c r="J21" s="1" t="s">
        <v>14</v>
      </c>
      <c r="K21" s="1" t="s">
        <v>7</v>
      </c>
      <c r="L21" s="4">
        <v>45</v>
      </c>
      <c r="M21" s="4">
        <v>133</v>
      </c>
      <c r="O21" s="4">
        <v>18</v>
      </c>
      <c r="P21" s="1" t="s">
        <v>114</v>
      </c>
      <c r="Q21" s="1" t="s">
        <v>6</v>
      </c>
      <c r="R21" s="1" t="s">
        <v>78</v>
      </c>
      <c r="S21" s="4" t="s">
        <v>24</v>
      </c>
      <c r="T21" s="4">
        <v>133</v>
      </c>
    </row>
    <row r="22" spans="1:20" x14ac:dyDescent="0.45">
      <c r="A22" s="4">
        <v>19</v>
      </c>
      <c r="B22" s="1" t="s">
        <v>12</v>
      </c>
      <c r="C22" s="1" t="s">
        <v>10</v>
      </c>
      <c r="D22" s="1" t="s">
        <v>7</v>
      </c>
      <c r="E22" s="4">
        <v>35</v>
      </c>
      <c r="H22" s="4">
        <v>19</v>
      </c>
      <c r="I22" s="1" t="s">
        <v>256</v>
      </c>
      <c r="J22" s="1" t="s">
        <v>60</v>
      </c>
      <c r="K22" s="1" t="s">
        <v>7</v>
      </c>
      <c r="L22" s="4">
        <v>50</v>
      </c>
      <c r="M22" s="4">
        <v>132</v>
      </c>
      <c r="O22" s="4">
        <v>19</v>
      </c>
      <c r="P22" s="1" t="s">
        <v>272</v>
      </c>
      <c r="Q22" s="1" t="s">
        <v>16</v>
      </c>
      <c r="R22" s="1" t="s">
        <v>78</v>
      </c>
      <c r="S22" s="4">
        <v>40</v>
      </c>
      <c r="T22" s="4">
        <v>132</v>
      </c>
    </row>
    <row r="23" spans="1:20" x14ac:dyDescent="0.45">
      <c r="A23" s="4">
        <v>20</v>
      </c>
      <c r="B23" s="1" t="s">
        <v>253</v>
      </c>
      <c r="C23" s="1" t="s">
        <v>6</v>
      </c>
      <c r="D23" s="1" t="s">
        <v>7</v>
      </c>
      <c r="E23" s="4">
        <v>40</v>
      </c>
      <c r="H23" s="4">
        <v>20</v>
      </c>
      <c r="I23" s="1" t="s">
        <v>257</v>
      </c>
      <c r="J23" s="1" t="s">
        <v>244</v>
      </c>
      <c r="K23" s="1" t="s">
        <v>7</v>
      </c>
      <c r="L23" s="4" t="s">
        <v>57</v>
      </c>
      <c r="M23" s="4">
        <v>131</v>
      </c>
      <c r="O23" s="4">
        <v>20</v>
      </c>
      <c r="P23" s="1" t="s">
        <v>273</v>
      </c>
      <c r="Q23" s="1" t="s">
        <v>27</v>
      </c>
      <c r="R23" s="1" t="s">
        <v>78</v>
      </c>
      <c r="S23" s="4" t="s">
        <v>24</v>
      </c>
      <c r="T23" s="4">
        <v>131</v>
      </c>
    </row>
    <row r="24" spans="1:20" x14ac:dyDescent="0.45">
      <c r="A24" s="4">
        <v>21</v>
      </c>
      <c r="B24" s="1" t="s">
        <v>254</v>
      </c>
      <c r="C24" s="1" t="s">
        <v>34</v>
      </c>
      <c r="D24" s="1" t="s">
        <v>7</v>
      </c>
      <c r="E24" s="4">
        <v>40</v>
      </c>
      <c r="H24" s="4">
        <v>21</v>
      </c>
      <c r="I24" s="1" t="s">
        <v>260</v>
      </c>
      <c r="J24" s="1" t="s">
        <v>244</v>
      </c>
      <c r="K24" s="1" t="s">
        <v>7</v>
      </c>
      <c r="L24" s="4" t="s">
        <v>24</v>
      </c>
      <c r="M24" s="4">
        <v>130</v>
      </c>
      <c r="O24" s="4">
        <v>21</v>
      </c>
      <c r="P24" s="1" t="s">
        <v>274</v>
      </c>
      <c r="Q24" s="1" t="s">
        <v>34</v>
      </c>
      <c r="R24" s="1" t="s">
        <v>78</v>
      </c>
      <c r="S24" s="4">
        <v>50</v>
      </c>
      <c r="T24" s="4">
        <v>130</v>
      </c>
    </row>
    <row r="25" spans="1:20" x14ac:dyDescent="0.45">
      <c r="A25" s="4">
        <v>22</v>
      </c>
      <c r="B25" s="1" t="s">
        <v>13</v>
      </c>
      <c r="C25" s="1" t="s">
        <v>14</v>
      </c>
      <c r="D25" s="1" t="s">
        <v>7</v>
      </c>
      <c r="E25" s="4">
        <v>50</v>
      </c>
      <c r="H25" s="4">
        <v>22</v>
      </c>
      <c r="I25" s="1" t="s">
        <v>261</v>
      </c>
      <c r="J25" s="1" t="s">
        <v>27</v>
      </c>
      <c r="K25" s="1" t="s">
        <v>7</v>
      </c>
      <c r="L25" s="4">
        <v>35</v>
      </c>
      <c r="M25" s="4">
        <v>129</v>
      </c>
      <c r="O25" s="4">
        <v>22</v>
      </c>
      <c r="P25" s="1" t="s">
        <v>108</v>
      </c>
      <c r="Q25" s="1" t="s">
        <v>22</v>
      </c>
      <c r="R25" s="1" t="s">
        <v>78</v>
      </c>
      <c r="S25" s="4" t="s">
        <v>24</v>
      </c>
      <c r="T25" s="4">
        <v>129</v>
      </c>
    </row>
    <row r="26" spans="1:20" x14ac:dyDescent="0.45">
      <c r="A26" s="4">
        <v>23</v>
      </c>
      <c r="B26" s="1" t="s">
        <v>20</v>
      </c>
      <c r="C26" s="1" t="s">
        <v>14</v>
      </c>
      <c r="D26" s="1" t="s">
        <v>7</v>
      </c>
      <c r="E26" s="4">
        <v>45</v>
      </c>
      <c r="H26" s="4">
        <v>23</v>
      </c>
      <c r="I26" s="1" t="s">
        <v>262</v>
      </c>
      <c r="J26" s="1" t="s">
        <v>244</v>
      </c>
      <c r="K26" s="1" t="s">
        <v>7</v>
      </c>
      <c r="L26" s="4" t="s">
        <v>24</v>
      </c>
      <c r="M26" s="4">
        <v>128</v>
      </c>
      <c r="O26" s="4">
        <v>23</v>
      </c>
      <c r="P26" s="1" t="s">
        <v>107</v>
      </c>
      <c r="Q26" s="1" t="s">
        <v>27</v>
      </c>
      <c r="R26" s="1" t="s">
        <v>78</v>
      </c>
      <c r="S26" s="4">
        <v>35</v>
      </c>
      <c r="T26" s="4">
        <v>128</v>
      </c>
    </row>
    <row r="27" spans="1:20" x14ac:dyDescent="0.45">
      <c r="A27" s="4">
        <v>24</v>
      </c>
      <c r="B27" s="1" t="s">
        <v>96</v>
      </c>
      <c r="C27" s="1" t="s">
        <v>97</v>
      </c>
      <c r="D27" s="1" t="s">
        <v>78</v>
      </c>
      <c r="E27" s="4">
        <v>35</v>
      </c>
      <c r="H27" s="4">
        <v>24</v>
      </c>
      <c r="I27" s="1" t="s">
        <v>263</v>
      </c>
      <c r="J27" s="1" t="s">
        <v>72</v>
      </c>
      <c r="K27" s="1" t="s">
        <v>7</v>
      </c>
      <c r="L27" s="4" t="s">
        <v>24</v>
      </c>
      <c r="M27" s="4">
        <v>127</v>
      </c>
      <c r="O27" s="4">
        <v>24</v>
      </c>
      <c r="P27" s="1" t="s">
        <v>275</v>
      </c>
      <c r="Q27" s="1" t="s">
        <v>14</v>
      </c>
      <c r="R27" s="1" t="s">
        <v>78</v>
      </c>
      <c r="S27" s="4">
        <v>40</v>
      </c>
      <c r="T27" s="4">
        <v>127</v>
      </c>
    </row>
    <row r="28" spans="1:20" x14ac:dyDescent="0.45">
      <c r="A28" s="4">
        <v>25</v>
      </c>
      <c r="B28" s="1" t="s">
        <v>255</v>
      </c>
      <c r="C28" s="1" t="s">
        <v>244</v>
      </c>
      <c r="D28" s="1" t="s">
        <v>78</v>
      </c>
      <c r="E28" s="4" t="s">
        <v>24</v>
      </c>
      <c r="H28" s="4">
        <v>25</v>
      </c>
      <c r="I28" s="1" t="s">
        <v>265</v>
      </c>
      <c r="J28" s="1" t="s">
        <v>10</v>
      </c>
      <c r="K28" s="1" t="s">
        <v>7</v>
      </c>
      <c r="L28" s="4">
        <v>45</v>
      </c>
      <c r="M28" s="4">
        <v>126</v>
      </c>
      <c r="O28" s="4">
        <v>25</v>
      </c>
      <c r="P28" s="1" t="s">
        <v>341</v>
      </c>
      <c r="Q28" s="1" t="s">
        <v>16</v>
      </c>
      <c r="R28" s="1" t="s">
        <v>78</v>
      </c>
      <c r="S28" s="4">
        <v>45</v>
      </c>
      <c r="T28" s="4">
        <v>126</v>
      </c>
    </row>
    <row r="29" spans="1:20" x14ac:dyDescent="0.45">
      <c r="A29" s="4">
        <v>26</v>
      </c>
      <c r="B29" s="1" t="s">
        <v>256</v>
      </c>
      <c r="C29" s="1" t="s">
        <v>60</v>
      </c>
      <c r="D29" s="1" t="s">
        <v>7</v>
      </c>
      <c r="E29" s="4">
        <v>50</v>
      </c>
      <c r="H29" s="4">
        <v>26</v>
      </c>
      <c r="I29" s="1" t="s">
        <v>28</v>
      </c>
      <c r="J29" s="1" t="s">
        <v>29</v>
      </c>
      <c r="K29" s="1" t="s">
        <v>7</v>
      </c>
      <c r="L29" s="4">
        <v>40</v>
      </c>
      <c r="M29" s="4">
        <v>125</v>
      </c>
      <c r="O29" s="4">
        <v>26</v>
      </c>
      <c r="P29" s="1" t="s">
        <v>111</v>
      </c>
      <c r="Q29" s="1" t="s">
        <v>19</v>
      </c>
      <c r="R29" s="1" t="s">
        <v>78</v>
      </c>
      <c r="S29" s="4">
        <v>50</v>
      </c>
      <c r="T29" s="4">
        <v>125</v>
      </c>
    </row>
    <row r="30" spans="1:20" x14ac:dyDescent="0.45">
      <c r="A30" s="4">
        <v>27</v>
      </c>
      <c r="B30" s="1" t="s">
        <v>257</v>
      </c>
      <c r="C30" s="1" t="s">
        <v>244</v>
      </c>
      <c r="D30" s="1" t="s">
        <v>7</v>
      </c>
      <c r="E30" s="4" t="s">
        <v>57</v>
      </c>
      <c r="H30" s="4">
        <v>27</v>
      </c>
      <c r="I30" s="1" t="s">
        <v>267</v>
      </c>
      <c r="J30" s="1" t="s">
        <v>16</v>
      </c>
      <c r="K30" s="1" t="s">
        <v>7</v>
      </c>
      <c r="L30" s="4">
        <v>45</v>
      </c>
      <c r="M30" s="4">
        <v>124</v>
      </c>
      <c r="O30" s="4">
        <v>27</v>
      </c>
      <c r="P30" s="1" t="s">
        <v>277</v>
      </c>
      <c r="Q30" s="1" t="s">
        <v>244</v>
      </c>
      <c r="R30" s="1" t="s">
        <v>78</v>
      </c>
      <c r="S30" s="4" t="s">
        <v>24</v>
      </c>
      <c r="T30" s="4">
        <v>124</v>
      </c>
    </row>
    <row r="31" spans="1:20" x14ac:dyDescent="0.45">
      <c r="A31" s="4">
        <v>28</v>
      </c>
      <c r="B31" s="1" t="s">
        <v>258</v>
      </c>
      <c r="C31" s="1" t="s">
        <v>244</v>
      </c>
      <c r="D31" s="1" t="s">
        <v>78</v>
      </c>
      <c r="E31" s="4" t="s">
        <v>57</v>
      </c>
      <c r="H31" s="4">
        <v>28</v>
      </c>
      <c r="I31" s="1" t="s">
        <v>21</v>
      </c>
      <c r="J31" s="1" t="s">
        <v>22</v>
      </c>
      <c r="K31" s="1" t="s">
        <v>7</v>
      </c>
      <c r="L31" s="4">
        <v>55</v>
      </c>
      <c r="M31" s="4">
        <v>123</v>
      </c>
      <c r="O31" s="4">
        <v>28</v>
      </c>
      <c r="P31" s="1" t="s">
        <v>278</v>
      </c>
      <c r="Q31" s="1" t="s">
        <v>27</v>
      </c>
      <c r="R31" s="1" t="s">
        <v>78</v>
      </c>
      <c r="S31" s="4" t="s">
        <v>24</v>
      </c>
      <c r="T31" s="4">
        <v>123</v>
      </c>
    </row>
    <row r="32" spans="1:20" x14ac:dyDescent="0.45">
      <c r="A32" s="4">
        <v>29</v>
      </c>
      <c r="B32" s="1" t="s">
        <v>259</v>
      </c>
      <c r="C32" s="1" t="s">
        <v>244</v>
      </c>
      <c r="D32" s="1" t="s">
        <v>78</v>
      </c>
      <c r="E32" s="4" t="s">
        <v>57</v>
      </c>
      <c r="H32" s="4">
        <v>29</v>
      </c>
      <c r="I32" s="1" t="s">
        <v>36</v>
      </c>
      <c r="J32" s="1" t="s">
        <v>37</v>
      </c>
      <c r="K32" s="1" t="s">
        <v>7</v>
      </c>
      <c r="L32" s="4">
        <v>55</v>
      </c>
      <c r="M32" s="4">
        <v>122</v>
      </c>
      <c r="O32" s="4">
        <v>29</v>
      </c>
      <c r="P32" s="1" t="s">
        <v>123</v>
      </c>
      <c r="Q32" s="1" t="s">
        <v>16</v>
      </c>
      <c r="R32" s="1" t="s">
        <v>78</v>
      </c>
      <c r="S32" s="4">
        <v>60</v>
      </c>
      <c r="T32" s="4">
        <v>122</v>
      </c>
    </row>
    <row r="33" spans="1:20" x14ac:dyDescent="0.45">
      <c r="A33" s="4">
        <v>30</v>
      </c>
      <c r="B33" s="1" t="s">
        <v>260</v>
      </c>
      <c r="C33" s="1" t="s">
        <v>244</v>
      </c>
      <c r="D33" s="1" t="s">
        <v>7</v>
      </c>
      <c r="E33" s="4" t="s">
        <v>24</v>
      </c>
      <c r="H33" s="4">
        <v>30</v>
      </c>
      <c r="I33" s="1" t="s">
        <v>35</v>
      </c>
      <c r="J33" s="1" t="s">
        <v>14</v>
      </c>
      <c r="K33" s="1" t="s">
        <v>7</v>
      </c>
      <c r="L33" s="4">
        <v>50</v>
      </c>
      <c r="M33" s="4">
        <v>121</v>
      </c>
      <c r="O33" s="4">
        <v>30</v>
      </c>
      <c r="P33" s="1" t="s">
        <v>280</v>
      </c>
      <c r="Q33" s="1" t="s">
        <v>27</v>
      </c>
      <c r="R33" s="1" t="s">
        <v>78</v>
      </c>
      <c r="S33" s="4" t="s">
        <v>57</v>
      </c>
      <c r="T33" s="4">
        <v>121</v>
      </c>
    </row>
    <row r="34" spans="1:20" x14ac:dyDescent="0.45">
      <c r="A34" s="4">
        <v>31</v>
      </c>
      <c r="B34" s="1" t="s">
        <v>261</v>
      </c>
      <c r="C34" s="1" t="s">
        <v>27</v>
      </c>
      <c r="D34" s="1" t="s">
        <v>7</v>
      </c>
      <c r="E34" s="4">
        <v>35</v>
      </c>
      <c r="H34" s="4">
        <v>31</v>
      </c>
      <c r="I34" s="1" t="s">
        <v>33</v>
      </c>
      <c r="J34" s="1" t="s">
        <v>34</v>
      </c>
      <c r="K34" s="1" t="s">
        <v>7</v>
      </c>
      <c r="L34" s="4">
        <v>50</v>
      </c>
      <c r="M34" s="4">
        <v>120</v>
      </c>
      <c r="O34" s="4">
        <v>31</v>
      </c>
      <c r="P34" s="1" t="s">
        <v>281</v>
      </c>
      <c r="Q34" s="1" t="s">
        <v>27</v>
      </c>
      <c r="R34" s="1" t="s">
        <v>78</v>
      </c>
      <c r="S34" s="4" t="s">
        <v>24</v>
      </c>
      <c r="T34" s="4">
        <v>120</v>
      </c>
    </row>
    <row r="35" spans="1:20" x14ac:dyDescent="0.45">
      <c r="A35" s="4">
        <v>32</v>
      </c>
      <c r="B35" s="1" t="s">
        <v>262</v>
      </c>
      <c r="C35" s="1" t="s">
        <v>244</v>
      </c>
      <c r="D35" s="1" t="s">
        <v>7</v>
      </c>
      <c r="E35" s="4" t="s">
        <v>24</v>
      </c>
      <c r="H35" s="4">
        <v>32</v>
      </c>
      <c r="I35" s="1" t="s">
        <v>270</v>
      </c>
      <c r="J35" s="1" t="s">
        <v>6</v>
      </c>
      <c r="K35" s="1" t="s">
        <v>82</v>
      </c>
      <c r="L35" s="4">
        <v>75</v>
      </c>
      <c r="M35" s="4">
        <v>119</v>
      </c>
      <c r="O35" s="4">
        <v>32</v>
      </c>
      <c r="P35" s="1" t="s">
        <v>282</v>
      </c>
      <c r="Q35" s="1" t="s">
        <v>244</v>
      </c>
      <c r="R35" s="1" t="s">
        <v>78</v>
      </c>
      <c r="S35" s="4" t="s">
        <v>57</v>
      </c>
      <c r="T35" s="4">
        <v>119</v>
      </c>
    </row>
    <row r="36" spans="1:20" x14ac:dyDescent="0.45">
      <c r="A36" s="4">
        <v>33</v>
      </c>
      <c r="B36" s="1" t="s">
        <v>263</v>
      </c>
      <c r="C36" s="1" t="s">
        <v>72</v>
      </c>
      <c r="D36" s="1" t="s">
        <v>7</v>
      </c>
      <c r="E36" s="4" t="s">
        <v>24</v>
      </c>
      <c r="H36" s="4">
        <v>33</v>
      </c>
      <c r="I36" s="1" t="s">
        <v>271</v>
      </c>
      <c r="J36" s="1" t="s">
        <v>72</v>
      </c>
      <c r="K36" s="1" t="s">
        <v>7</v>
      </c>
      <c r="L36" s="4">
        <v>45</v>
      </c>
      <c r="M36" s="4">
        <v>118</v>
      </c>
      <c r="O36" s="4">
        <v>33</v>
      </c>
      <c r="P36" s="1" t="s">
        <v>122</v>
      </c>
      <c r="Q36" s="1" t="s">
        <v>19</v>
      </c>
      <c r="R36" s="1" t="s">
        <v>78</v>
      </c>
      <c r="S36" s="4">
        <v>50</v>
      </c>
      <c r="T36" s="4">
        <v>118</v>
      </c>
    </row>
    <row r="37" spans="1:20" x14ac:dyDescent="0.45">
      <c r="A37" s="4">
        <v>34</v>
      </c>
      <c r="B37" s="1" t="s">
        <v>264</v>
      </c>
      <c r="C37" s="1" t="s">
        <v>60</v>
      </c>
      <c r="D37" s="1" t="s">
        <v>78</v>
      </c>
      <c r="E37" s="4" t="s">
        <v>24</v>
      </c>
      <c r="H37" s="4">
        <v>34</v>
      </c>
      <c r="I37" s="1" t="s">
        <v>39</v>
      </c>
      <c r="J37" s="1" t="s">
        <v>6</v>
      </c>
      <c r="K37" s="1" t="s">
        <v>7</v>
      </c>
      <c r="L37" s="4">
        <v>45</v>
      </c>
      <c r="M37" s="4">
        <v>117</v>
      </c>
      <c r="O37" s="4">
        <v>34</v>
      </c>
      <c r="P37" s="1" t="s">
        <v>284</v>
      </c>
      <c r="Q37" s="1" t="s">
        <v>27</v>
      </c>
      <c r="R37" s="1" t="s">
        <v>78</v>
      </c>
      <c r="S37" s="4">
        <v>45</v>
      </c>
      <c r="T37" s="4">
        <v>117</v>
      </c>
    </row>
    <row r="38" spans="1:20" x14ac:dyDescent="0.45">
      <c r="A38" s="4">
        <v>35</v>
      </c>
      <c r="B38" s="1" t="s">
        <v>101</v>
      </c>
      <c r="C38" s="1" t="s">
        <v>72</v>
      </c>
      <c r="D38" s="1" t="s">
        <v>78</v>
      </c>
      <c r="E38" s="4">
        <v>35</v>
      </c>
      <c r="H38" s="4">
        <v>35</v>
      </c>
      <c r="I38" s="1" t="s">
        <v>276</v>
      </c>
      <c r="J38" s="1" t="s">
        <v>14</v>
      </c>
      <c r="K38" s="1" t="s">
        <v>82</v>
      </c>
      <c r="L38" s="4">
        <v>75</v>
      </c>
      <c r="M38" s="4">
        <v>116</v>
      </c>
      <c r="O38" s="4">
        <v>35</v>
      </c>
      <c r="P38" s="1" t="s">
        <v>285</v>
      </c>
      <c r="Q38" s="1" t="s">
        <v>16</v>
      </c>
      <c r="R38" s="1" t="s">
        <v>78</v>
      </c>
      <c r="S38" s="4">
        <v>40</v>
      </c>
      <c r="T38" s="4">
        <v>116</v>
      </c>
    </row>
    <row r="39" spans="1:20" x14ac:dyDescent="0.45">
      <c r="A39" s="4">
        <v>36</v>
      </c>
      <c r="B39" s="1" t="s">
        <v>104</v>
      </c>
      <c r="C39" s="1" t="s">
        <v>29</v>
      </c>
      <c r="D39" s="1" t="s">
        <v>78</v>
      </c>
      <c r="E39" s="4" t="s">
        <v>24</v>
      </c>
      <c r="H39" s="4">
        <v>36</v>
      </c>
      <c r="I39" s="1" t="s">
        <v>23</v>
      </c>
      <c r="J39" s="1" t="s">
        <v>19</v>
      </c>
      <c r="K39" s="1" t="s">
        <v>7</v>
      </c>
      <c r="L39" s="4" t="s">
        <v>24</v>
      </c>
      <c r="M39" s="4">
        <v>115</v>
      </c>
      <c r="O39" s="4">
        <v>36</v>
      </c>
      <c r="P39" s="1" t="s">
        <v>115</v>
      </c>
      <c r="Q39" s="1" t="s">
        <v>16</v>
      </c>
      <c r="R39" s="1" t="s">
        <v>78</v>
      </c>
      <c r="S39" s="4">
        <v>40</v>
      </c>
      <c r="T39" s="4">
        <v>115</v>
      </c>
    </row>
    <row r="40" spans="1:20" x14ac:dyDescent="0.45">
      <c r="A40" s="4">
        <v>37</v>
      </c>
      <c r="B40" s="1" t="s">
        <v>265</v>
      </c>
      <c r="C40" s="1" t="s">
        <v>10</v>
      </c>
      <c r="D40" s="1" t="s">
        <v>7</v>
      </c>
      <c r="E40" s="4">
        <v>45</v>
      </c>
      <c r="H40" s="4">
        <v>37</v>
      </c>
      <c r="I40" s="1" t="s">
        <v>52</v>
      </c>
      <c r="J40" s="1" t="s">
        <v>22</v>
      </c>
      <c r="K40" s="1" t="s">
        <v>7</v>
      </c>
      <c r="L40" s="4">
        <v>50</v>
      </c>
      <c r="M40" s="4">
        <v>114</v>
      </c>
      <c r="O40" s="4">
        <v>37</v>
      </c>
      <c r="P40" s="1" t="s">
        <v>287</v>
      </c>
      <c r="Q40" s="1" t="s">
        <v>19</v>
      </c>
      <c r="R40" s="1" t="s">
        <v>78</v>
      </c>
      <c r="S40" s="4">
        <v>55</v>
      </c>
      <c r="T40" s="4">
        <v>114</v>
      </c>
    </row>
    <row r="41" spans="1:20" x14ac:dyDescent="0.45">
      <c r="A41" s="4">
        <v>38</v>
      </c>
      <c r="B41" s="1" t="s">
        <v>28</v>
      </c>
      <c r="C41" s="1" t="s">
        <v>29</v>
      </c>
      <c r="D41" s="1" t="s">
        <v>7</v>
      </c>
      <c r="E41" s="4">
        <v>40</v>
      </c>
      <c r="H41" s="4">
        <v>38</v>
      </c>
      <c r="I41" s="1" t="s">
        <v>40</v>
      </c>
      <c r="J41" s="1" t="s">
        <v>29</v>
      </c>
      <c r="K41" s="1" t="s">
        <v>7</v>
      </c>
      <c r="L41" s="4">
        <v>45</v>
      </c>
      <c r="M41" s="4">
        <v>113</v>
      </c>
      <c r="O41" s="4">
        <v>38</v>
      </c>
      <c r="P41" s="1" t="s">
        <v>124</v>
      </c>
      <c r="Q41" s="1" t="s">
        <v>6</v>
      </c>
      <c r="R41" s="1" t="s">
        <v>78</v>
      </c>
      <c r="S41" s="4">
        <v>55</v>
      </c>
      <c r="T41" s="4">
        <v>113</v>
      </c>
    </row>
    <row r="42" spans="1:20" x14ac:dyDescent="0.45">
      <c r="A42" s="4">
        <v>39</v>
      </c>
      <c r="B42" s="1" t="s">
        <v>266</v>
      </c>
      <c r="C42" s="1" t="s">
        <v>6</v>
      </c>
      <c r="D42" s="1" t="s">
        <v>78</v>
      </c>
      <c r="E42" s="4">
        <v>35</v>
      </c>
      <c r="H42" s="4">
        <v>39</v>
      </c>
      <c r="I42" s="1" t="s">
        <v>50</v>
      </c>
      <c r="J42" s="1" t="s">
        <v>27</v>
      </c>
      <c r="K42" s="1" t="s">
        <v>7</v>
      </c>
      <c r="L42" s="4">
        <v>35</v>
      </c>
      <c r="M42" s="4">
        <v>112</v>
      </c>
      <c r="O42" s="4">
        <v>39</v>
      </c>
      <c r="P42" s="1" t="s">
        <v>116</v>
      </c>
      <c r="Q42" s="1" t="s">
        <v>27</v>
      </c>
      <c r="R42" s="1" t="s">
        <v>78</v>
      </c>
      <c r="S42" s="4" t="s">
        <v>57</v>
      </c>
      <c r="T42" s="4">
        <v>112</v>
      </c>
    </row>
    <row r="43" spans="1:20" x14ac:dyDescent="0.45">
      <c r="A43" s="4">
        <v>40</v>
      </c>
      <c r="B43" s="1" t="s">
        <v>267</v>
      </c>
      <c r="C43" s="1" t="s">
        <v>16</v>
      </c>
      <c r="D43" s="1" t="s">
        <v>7</v>
      </c>
      <c r="E43" s="4">
        <v>45</v>
      </c>
      <c r="H43" s="4">
        <v>40</v>
      </c>
      <c r="I43" s="1" t="s">
        <v>53</v>
      </c>
      <c r="J43" s="1" t="s">
        <v>6</v>
      </c>
      <c r="K43" s="1" t="s">
        <v>7</v>
      </c>
      <c r="L43" s="4">
        <v>60</v>
      </c>
      <c r="M43" s="4">
        <v>111</v>
      </c>
      <c r="O43" s="4">
        <v>40</v>
      </c>
      <c r="P43" s="1" t="s">
        <v>289</v>
      </c>
      <c r="Q43" s="1" t="s">
        <v>290</v>
      </c>
      <c r="R43" s="1" t="s">
        <v>78</v>
      </c>
      <c r="S43" s="4">
        <v>45</v>
      </c>
      <c r="T43" s="4">
        <v>111</v>
      </c>
    </row>
    <row r="44" spans="1:20" x14ac:dyDescent="0.45">
      <c r="A44" s="4">
        <v>41</v>
      </c>
      <c r="B44" s="1" t="s">
        <v>21</v>
      </c>
      <c r="C44" s="1" t="s">
        <v>22</v>
      </c>
      <c r="D44" s="1" t="s">
        <v>7</v>
      </c>
      <c r="E44" s="4">
        <v>55</v>
      </c>
      <c r="H44" s="4">
        <v>41</v>
      </c>
      <c r="I44" s="1" t="s">
        <v>279</v>
      </c>
      <c r="J44" s="1" t="s">
        <v>136</v>
      </c>
      <c r="K44" s="1" t="s">
        <v>7</v>
      </c>
      <c r="L44" s="4">
        <v>55</v>
      </c>
      <c r="M44" s="4">
        <v>110</v>
      </c>
      <c r="O44" s="4">
        <v>41</v>
      </c>
      <c r="P44" s="1" t="s">
        <v>118</v>
      </c>
      <c r="Q44" s="1" t="s">
        <v>16</v>
      </c>
      <c r="R44" s="1" t="s">
        <v>78</v>
      </c>
      <c r="S44" s="4">
        <v>45</v>
      </c>
      <c r="T44" s="4">
        <v>110</v>
      </c>
    </row>
    <row r="45" spans="1:20" x14ac:dyDescent="0.45">
      <c r="A45" s="4">
        <v>42</v>
      </c>
      <c r="B45" s="1" t="s">
        <v>36</v>
      </c>
      <c r="C45" s="1" t="s">
        <v>37</v>
      </c>
      <c r="D45" s="1" t="s">
        <v>7</v>
      </c>
      <c r="E45" s="4">
        <v>55</v>
      </c>
      <c r="H45" s="4">
        <v>42</v>
      </c>
      <c r="I45" s="1" t="s">
        <v>41</v>
      </c>
      <c r="J45" s="1" t="s">
        <v>19</v>
      </c>
      <c r="K45" s="1" t="s">
        <v>7</v>
      </c>
      <c r="L45" s="4">
        <v>45</v>
      </c>
      <c r="M45" s="4">
        <v>109</v>
      </c>
      <c r="O45" s="4">
        <v>42</v>
      </c>
      <c r="P45" s="1" t="s">
        <v>292</v>
      </c>
      <c r="Q45" s="1" t="s">
        <v>27</v>
      </c>
      <c r="R45" s="1" t="s">
        <v>78</v>
      </c>
      <c r="S45" s="4" t="s">
        <v>24</v>
      </c>
      <c r="T45" s="4">
        <v>109</v>
      </c>
    </row>
    <row r="46" spans="1:20" x14ac:dyDescent="0.45">
      <c r="A46" s="4">
        <v>43</v>
      </c>
      <c r="B46" s="1" t="s">
        <v>35</v>
      </c>
      <c r="C46" s="1" t="s">
        <v>14</v>
      </c>
      <c r="D46" s="1" t="s">
        <v>7</v>
      </c>
      <c r="E46" s="4">
        <v>50</v>
      </c>
      <c r="H46" s="4">
        <v>43</v>
      </c>
      <c r="I46" s="1" t="s">
        <v>44</v>
      </c>
      <c r="J46" s="1" t="s">
        <v>37</v>
      </c>
      <c r="K46" s="1" t="s">
        <v>7</v>
      </c>
      <c r="L46" s="4">
        <v>55</v>
      </c>
      <c r="M46" s="4">
        <v>108</v>
      </c>
      <c r="O46" s="4">
        <v>43</v>
      </c>
      <c r="P46" s="1" t="s">
        <v>293</v>
      </c>
      <c r="Q46" s="1" t="s">
        <v>29</v>
      </c>
      <c r="R46" s="1" t="s">
        <v>78</v>
      </c>
      <c r="S46" s="4">
        <v>45</v>
      </c>
      <c r="T46" s="4">
        <v>108</v>
      </c>
    </row>
    <row r="47" spans="1:20" x14ac:dyDescent="0.45">
      <c r="A47" s="4">
        <v>44</v>
      </c>
      <c r="B47" s="1" t="s">
        <v>268</v>
      </c>
      <c r="C47" s="1" t="s">
        <v>27</v>
      </c>
      <c r="D47" s="1" t="s">
        <v>78</v>
      </c>
      <c r="E47" s="4" t="s">
        <v>24</v>
      </c>
      <c r="H47" s="4">
        <v>44</v>
      </c>
      <c r="I47" s="1" t="s">
        <v>42</v>
      </c>
      <c r="J47" s="1" t="s">
        <v>10</v>
      </c>
      <c r="K47" s="1" t="s">
        <v>7</v>
      </c>
      <c r="L47" s="4">
        <v>65</v>
      </c>
      <c r="M47" s="4">
        <v>107</v>
      </c>
      <c r="O47" s="4">
        <v>44</v>
      </c>
      <c r="P47" s="1" t="s">
        <v>120</v>
      </c>
      <c r="Q47" s="1" t="s">
        <v>121</v>
      </c>
      <c r="R47" s="1" t="s">
        <v>78</v>
      </c>
      <c r="S47" s="4">
        <v>50</v>
      </c>
      <c r="T47" s="4">
        <v>107</v>
      </c>
    </row>
    <row r="48" spans="1:20" x14ac:dyDescent="0.45">
      <c r="A48" s="4">
        <v>45</v>
      </c>
      <c r="B48" s="1" t="s">
        <v>33</v>
      </c>
      <c r="C48" s="1" t="s">
        <v>34</v>
      </c>
      <c r="D48" s="1" t="s">
        <v>7</v>
      </c>
      <c r="E48" s="4">
        <v>50</v>
      </c>
      <c r="H48" s="4">
        <v>45</v>
      </c>
      <c r="I48" s="1" t="s">
        <v>283</v>
      </c>
      <c r="J48" s="1" t="s">
        <v>60</v>
      </c>
      <c r="K48" s="1" t="s">
        <v>7</v>
      </c>
      <c r="L48" s="4">
        <v>55</v>
      </c>
      <c r="M48" s="4">
        <v>106</v>
      </c>
      <c r="O48" s="4">
        <v>45</v>
      </c>
      <c r="P48" s="1" t="s">
        <v>294</v>
      </c>
      <c r="Q48" s="1" t="s">
        <v>29</v>
      </c>
      <c r="R48" s="1" t="s">
        <v>78</v>
      </c>
      <c r="S48" s="4">
        <v>40</v>
      </c>
      <c r="T48" s="4">
        <v>106</v>
      </c>
    </row>
    <row r="49" spans="1:20" x14ac:dyDescent="0.45">
      <c r="A49" s="4">
        <v>46</v>
      </c>
      <c r="B49" s="1" t="s">
        <v>109</v>
      </c>
      <c r="C49" s="1" t="s">
        <v>16</v>
      </c>
      <c r="D49" s="1" t="s">
        <v>78</v>
      </c>
      <c r="E49" s="4" t="s">
        <v>24</v>
      </c>
      <c r="H49" s="4">
        <v>46</v>
      </c>
      <c r="I49" s="1" t="s">
        <v>45</v>
      </c>
      <c r="J49" s="1" t="s">
        <v>46</v>
      </c>
      <c r="K49" s="1" t="s">
        <v>7</v>
      </c>
      <c r="L49" s="4">
        <v>55</v>
      </c>
      <c r="M49" s="4">
        <v>105</v>
      </c>
      <c r="O49" s="4">
        <v>46</v>
      </c>
      <c r="P49" s="1" t="s">
        <v>127</v>
      </c>
      <c r="Q49" s="1" t="s">
        <v>14</v>
      </c>
      <c r="R49" s="1" t="s">
        <v>78</v>
      </c>
      <c r="S49" s="4">
        <v>60</v>
      </c>
      <c r="T49" s="4">
        <v>105</v>
      </c>
    </row>
    <row r="50" spans="1:20" x14ac:dyDescent="0.45">
      <c r="A50" s="4">
        <v>47</v>
      </c>
      <c r="B50" s="1" t="s">
        <v>269</v>
      </c>
      <c r="C50" s="1" t="s">
        <v>244</v>
      </c>
      <c r="D50" s="1" t="s">
        <v>78</v>
      </c>
      <c r="E50" s="4" t="s">
        <v>57</v>
      </c>
      <c r="H50" s="4">
        <v>47</v>
      </c>
      <c r="I50" s="1" t="s">
        <v>286</v>
      </c>
      <c r="J50" s="1" t="s">
        <v>80</v>
      </c>
      <c r="K50" s="1" t="s">
        <v>7</v>
      </c>
      <c r="L50" s="4" t="s">
        <v>57</v>
      </c>
      <c r="M50" s="4">
        <v>104</v>
      </c>
      <c r="O50" s="4">
        <v>47</v>
      </c>
      <c r="P50" s="1" t="s">
        <v>119</v>
      </c>
      <c r="Q50" s="1" t="s">
        <v>80</v>
      </c>
      <c r="R50" s="1" t="s">
        <v>78</v>
      </c>
      <c r="S50" s="4">
        <v>55</v>
      </c>
      <c r="T50" s="4">
        <v>104</v>
      </c>
    </row>
    <row r="51" spans="1:20" x14ac:dyDescent="0.45">
      <c r="A51" s="4">
        <v>48</v>
      </c>
      <c r="B51" s="1" t="s">
        <v>270</v>
      </c>
      <c r="C51" s="1" t="s">
        <v>6</v>
      </c>
      <c r="D51" s="1" t="s">
        <v>82</v>
      </c>
      <c r="E51" s="4">
        <v>75</v>
      </c>
      <c r="H51" s="4">
        <v>48</v>
      </c>
      <c r="I51" s="1" t="s">
        <v>43</v>
      </c>
      <c r="J51" s="1" t="s">
        <v>14</v>
      </c>
      <c r="K51" s="1" t="s">
        <v>7</v>
      </c>
      <c r="L51" s="4">
        <v>55</v>
      </c>
      <c r="M51" s="4">
        <v>103</v>
      </c>
      <c r="O51" s="4">
        <v>48</v>
      </c>
      <c r="P51" s="1" t="s">
        <v>295</v>
      </c>
      <c r="Q51" s="1" t="s">
        <v>34</v>
      </c>
      <c r="R51" s="1" t="s">
        <v>78</v>
      </c>
      <c r="S51" s="4">
        <v>50</v>
      </c>
      <c r="T51" s="4">
        <v>103</v>
      </c>
    </row>
    <row r="52" spans="1:20" x14ac:dyDescent="0.45">
      <c r="A52" s="4">
        <v>49</v>
      </c>
      <c r="B52" s="1" t="s">
        <v>106</v>
      </c>
      <c r="C52" s="1" t="s">
        <v>6</v>
      </c>
      <c r="D52" s="1" t="s">
        <v>78</v>
      </c>
      <c r="E52" s="4">
        <v>50</v>
      </c>
      <c r="H52" s="4">
        <v>49</v>
      </c>
      <c r="I52" s="1" t="s">
        <v>288</v>
      </c>
      <c r="J52" s="1" t="s">
        <v>16</v>
      </c>
      <c r="K52" s="1" t="s">
        <v>7</v>
      </c>
      <c r="L52" s="4">
        <v>65</v>
      </c>
      <c r="M52" s="4">
        <v>102</v>
      </c>
      <c r="O52" s="4">
        <v>49</v>
      </c>
      <c r="P52" s="1" t="s">
        <v>296</v>
      </c>
      <c r="Q52" s="1" t="s">
        <v>22</v>
      </c>
      <c r="R52" s="1" t="s">
        <v>78</v>
      </c>
      <c r="S52" s="4">
        <v>55</v>
      </c>
      <c r="T52" s="4">
        <v>102</v>
      </c>
    </row>
    <row r="53" spans="1:20" x14ac:dyDescent="0.45">
      <c r="A53" s="4">
        <v>50</v>
      </c>
      <c r="B53" s="1" t="s">
        <v>114</v>
      </c>
      <c r="C53" s="1" t="s">
        <v>6</v>
      </c>
      <c r="D53" s="1" t="s">
        <v>78</v>
      </c>
      <c r="E53" s="4" t="s">
        <v>24</v>
      </c>
      <c r="H53" s="4">
        <v>50</v>
      </c>
      <c r="I53" s="1" t="s">
        <v>62</v>
      </c>
      <c r="J53" s="1" t="s">
        <v>22</v>
      </c>
      <c r="K53" s="1" t="s">
        <v>7</v>
      </c>
      <c r="L53" s="4">
        <v>50</v>
      </c>
      <c r="M53" s="4">
        <v>101</v>
      </c>
      <c r="O53" s="4">
        <v>50</v>
      </c>
      <c r="P53" s="1" t="s">
        <v>125</v>
      </c>
      <c r="Q53" s="1" t="s">
        <v>6</v>
      </c>
      <c r="R53" s="1" t="s">
        <v>78</v>
      </c>
      <c r="S53" s="4">
        <v>60</v>
      </c>
      <c r="T53" s="4">
        <v>101</v>
      </c>
    </row>
    <row r="54" spans="1:20" x14ac:dyDescent="0.45">
      <c r="A54" s="4">
        <v>51</v>
      </c>
      <c r="B54" s="1" t="s">
        <v>271</v>
      </c>
      <c r="C54" s="1" t="s">
        <v>72</v>
      </c>
      <c r="D54" s="1" t="s">
        <v>7</v>
      </c>
      <c r="E54" s="4">
        <v>45</v>
      </c>
      <c r="H54" s="4">
        <v>51</v>
      </c>
      <c r="I54" s="1" t="s">
        <v>291</v>
      </c>
      <c r="J54" s="1" t="s">
        <v>80</v>
      </c>
      <c r="K54" s="1" t="s">
        <v>7</v>
      </c>
      <c r="L54" s="4">
        <v>40</v>
      </c>
      <c r="M54" s="4">
        <v>100</v>
      </c>
      <c r="O54" s="4">
        <v>51</v>
      </c>
      <c r="P54" s="1" t="s">
        <v>297</v>
      </c>
      <c r="Q54" s="1" t="s">
        <v>10</v>
      </c>
      <c r="R54" s="1" t="s">
        <v>78</v>
      </c>
      <c r="S54" s="4">
        <v>50</v>
      </c>
      <c r="T54" s="4">
        <v>100</v>
      </c>
    </row>
    <row r="55" spans="1:20" x14ac:dyDescent="0.45">
      <c r="A55" s="4">
        <v>52</v>
      </c>
      <c r="B55" s="1" t="s">
        <v>39</v>
      </c>
      <c r="C55" s="1" t="s">
        <v>6</v>
      </c>
      <c r="D55" s="1" t="s">
        <v>7</v>
      </c>
      <c r="E55" s="4">
        <v>45</v>
      </c>
      <c r="H55" s="4">
        <v>52</v>
      </c>
      <c r="I55" s="1" t="s">
        <v>49</v>
      </c>
      <c r="J55" s="1" t="s">
        <v>6</v>
      </c>
      <c r="K55" s="1" t="s">
        <v>7</v>
      </c>
      <c r="L55" s="4">
        <v>55</v>
      </c>
      <c r="M55" s="4">
        <v>99</v>
      </c>
      <c r="O55" s="4">
        <v>52</v>
      </c>
      <c r="P55" s="1" t="s">
        <v>130</v>
      </c>
      <c r="Q55" s="1" t="s">
        <v>29</v>
      </c>
      <c r="R55" s="1" t="s">
        <v>78</v>
      </c>
      <c r="S55" s="4">
        <v>50</v>
      </c>
      <c r="T55" s="4">
        <v>99</v>
      </c>
    </row>
    <row r="56" spans="1:20" x14ac:dyDescent="0.45">
      <c r="A56" s="4">
        <v>53</v>
      </c>
      <c r="B56" s="1" t="s">
        <v>272</v>
      </c>
      <c r="C56" s="1" t="s">
        <v>16</v>
      </c>
      <c r="D56" s="1" t="s">
        <v>78</v>
      </c>
      <c r="E56" s="4">
        <v>40</v>
      </c>
      <c r="H56" s="4">
        <v>53</v>
      </c>
      <c r="I56" s="1" t="s">
        <v>61</v>
      </c>
      <c r="J56" s="1" t="s">
        <v>37</v>
      </c>
      <c r="K56" s="1" t="s">
        <v>7</v>
      </c>
      <c r="L56" s="4">
        <v>60</v>
      </c>
      <c r="M56" s="4">
        <v>98</v>
      </c>
      <c r="O56" s="4">
        <v>53</v>
      </c>
      <c r="P56" s="1" t="s">
        <v>164</v>
      </c>
      <c r="Q56" s="1" t="s">
        <v>72</v>
      </c>
      <c r="R56" s="1" t="s">
        <v>78</v>
      </c>
      <c r="S56" s="4">
        <v>55</v>
      </c>
      <c r="T56" s="4">
        <v>98</v>
      </c>
    </row>
    <row r="57" spans="1:20" x14ac:dyDescent="0.45">
      <c r="A57" s="4">
        <v>54</v>
      </c>
      <c r="B57" s="1" t="s">
        <v>273</v>
      </c>
      <c r="C57" s="1" t="s">
        <v>27</v>
      </c>
      <c r="D57" s="1" t="s">
        <v>78</v>
      </c>
      <c r="E57" s="4" t="s">
        <v>24</v>
      </c>
      <c r="H57" s="4">
        <v>54</v>
      </c>
      <c r="I57" s="1" t="s">
        <v>54</v>
      </c>
      <c r="J57" s="1" t="s">
        <v>16</v>
      </c>
      <c r="K57" s="1" t="s">
        <v>7</v>
      </c>
      <c r="L57" s="4">
        <v>60</v>
      </c>
      <c r="M57" s="4">
        <v>97</v>
      </c>
      <c r="O57" s="4">
        <v>54</v>
      </c>
      <c r="P57" s="1" t="s">
        <v>299</v>
      </c>
      <c r="Q57" s="1" t="s">
        <v>6</v>
      </c>
      <c r="R57" s="1" t="s">
        <v>78</v>
      </c>
      <c r="S57" s="4">
        <v>40</v>
      </c>
      <c r="T57" s="4">
        <v>97</v>
      </c>
    </row>
    <row r="58" spans="1:20" x14ac:dyDescent="0.45">
      <c r="A58" s="4">
        <v>55</v>
      </c>
      <c r="B58" s="1" t="s">
        <v>274</v>
      </c>
      <c r="C58" s="1" t="s">
        <v>34</v>
      </c>
      <c r="D58" s="1" t="s">
        <v>78</v>
      </c>
      <c r="E58" s="4">
        <v>50</v>
      </c>
      <c r="H58" s="4">
        <v>55</v>
      </c>
      <c r="I58" s="1" t="s">
        <v>68</v>
      </c>
      <c r="J58" s="1" t="s">
        <v>34</v>
      </c>
      <c r="K58" s="1" t="s">
        <v>7</v>
      </c>
      <c r="L58" s="4">
        <v>60</v>
      </c>
      <c r="M58" s="4">
        <v>96</v>
      </c>
      <c r="O58" s="4">
        <v>55</v>
      </c>
      <c r="P58" s="1" t="s">
        <v>300</v>
      </c>
      <c r="Q58" s="1" t="s">
        <v>60</v>
      </c>
      <c r="R58" s="1" t="s">
        <v>78</v>
      </c>
      <c r="S58" s="4">
        <v>40</v>
      </c>
      <c r="T58" s="4">
        <v>96</v>
      </c>
    </row>
    <row r="59" spans="1:20" x14ac:dyDescent="0.45">
      <c r="A59" s="4">
        <v>56</v>
      </c>
      <c r="B59" s="1" t="s">
        <v>108</v>
      </c>
      <c r="C59" s="1" t="s">
        <v>22</v>
      </c>
      <c r="D59" s="1" t="s">
        <v>78</v>
      </c>
      <c r="E59" s="4" t="s">
        <v>24</v>
      </c>
      <c r="H59" s="4">
        <v>56</v>
      </c>
      <c r="I59" s="1" t="s">
        <v>63</v>
      </c>
      <c r="J59" s="1" t="s">
        <v>19</v>
      </c>
      <c r="K59" s="1" t="s">
        <v>7</v>
      </c>
      <c r="L59" s="4">
        <v>50</v>
      </c>
      <c r="M59" s="4">
        <v>95</v>
      </c>
      <c r="O59" s="4">
        <v>56</v>
      </c>
      <c r="P59" s="1" t="s">
        <v>129</v>
      </c>
      <c r="Q59" s="1" t="s">
        <v>37</v>
      </c>
      <c r="R59" s="1" t="s">
        <v>78</v>
      </c>
      <c r="S59" s="4">
        <v>40</v>
      </c>
      <c r="T59" s="4">
        <v>95</v>
      </c>
    </row>
    <row r="60" spans="1:20" x14ac:dyDescent="0.45">
      <c r="A60" s="4">
        <v>57</v>
      </c>
      <c r="B60" s="1" t="s">
        <v>107</v>
      </c>
      <c r="C60" s="1" t="s">
        <v>27</v>
      </c>
      <c r="D60" s="1" t="s">
        <v>78</v>
      </c>
      <c r="E60" s="4">
        <v>35</v>
      </c>
      <c r="H60" s="4">
        <v>57</v>
      </c>
      <c r="I60" s="1" t="s">
        <v>77</v>
      </c>
      <c r="J60" s="1" t="s">
        <v>60</v>
      </c>
      <c r="K60" s="1" t="s">
        <v>82</v>
      </c>
      <c r="L60" s="4">
        <v>65</v>
      </c>
      <c r="M60" s="4">
        <v>94</v>
      </c>
      <c r="O60" s="4">
        <v>57</v>
      </c>
      <c r="P60" s="1" t="s">
        <v>302</v>
      </c>
      <c r="Q60" s="1" t="s">
        <v>37</v>
      </c>
      <c r="R60" s="1" t="s">
        <v>78</v>
      </c>
      <c r="S60" s="4">
        <v>60</v>
      </c>
      <c r="T60" s="4">
        <v>94</v>
      </c>
    </row>
    <row r="61" spans="1:20" x14ac:dyDescent="0.45">
      <c r="A61" s="4">
        <v>58</v>
      </c>
      <c r="B61" s="1" t="s">
        <v>275</v>
      </c>
      <c r="C61" s="1" t="s">
        <v>14</v>
      </c>
      <c r="D61" s="1" t="s">
        <v>78</v>
      </c>
      <c r="E61" s="4">
        <v>40</v>
      </c>
      <c r="H61" s="4">
        <v>58</v>
      </c>
      <c r="I61" s="1" t="s">
        <v>298</v>
      </c>
      <c r="J61" s="1" t="s">
        <v>27</v>
      </c>
      <c r="K61" s="1" t="s">
        <v>7</v>
      </c>
      <c r="L61" s="4">
        <v>40</v>
      </c>
      <c r="M61" s="4">
        <v>93</v>
      </c>
      <c r="O61" s="4">
        <v>58</v>
      </c>
      <c r="P61" s="1" t="s">
        <v>143</v>
      </c>
      <c r="Q61" s="1" t="s">
        <v>34</v>
      </c>
      <c r="R61" s="1" t="s">
        <v>78</v>
      </c>
      <c r="S61" s="4">
        <v>60</v>
      </c>
      <c r="T61" s="4">
        <v>93</v>
      </c>
    </row>
    <row r="62" spans="1:20" x14ac:dyDescent="0.45">
      <c r="A62" s="4">
        <v>59</v>
      </c>
      <c r="B62" s="1" t="s">
        <v>341</v>
      </c>
      <c r="C62" s="1" t="s">
        <v>16</v>
      </c>
      <c r="D62" s="1" t="s">
        <v>78</v>
      </c>
      <c r="E62" s="4">
        <v>45</v>
      </c>
      <c r="H62" s="4">
        <v>59</v>
      </c>
      <c r="I62" s="1" t="s">
        <v>76</v>
      </c>
      <c r="J62" s="1" t="s">
        <v>34</v>
      </c>
      <c r="K62" s="1" t="s">
        <v>7</v>
      </c>
      <c r="L62" s="4">
        <v>55</v>
      </c>
      <c r="M62" s="4">
        <v>92</v>
      </c>
      <c r="O62" s="4">
        <v>59</v>
      </c>
      <c r="P62" s="1" t="s">
        <v>135</v>
      </c>
      <c r="Q62" s="1" t="s">
        <v>136</v>
      </c>
      <c r="R62" s="1" t="s">
        <v>78</v>
      </c>
      <c r="S62" s="4">
        <v>45</v>
      </c>
      <c r="T62" s="4">
        <v>92</v>
      </c>
    </row>
    <row r="63" spans="1:20" x14ac:dyDescent="0.45">
      <c r="A63" s="4">
        <v>60</v>
      </c>
      <c r="B63" s="1" t="s">
        <v>276</v>
      </c>
      <c r="C63" s="1" t="s">
        <v>14</v>
      </c>
      <c r="D63" s="1" t="s">
        <v>82</v>
      </c>
      <c r="E63" s="4">
        <v>75</v>
      </c>
      <c r="H63" s="4">
        <v>60</v>
      </c>
      <c r="I63" s="1" t="s">
        <v>301</v>
      </c>
      <c r="J63" s="1" t="s">
        <v>60</v>
      </c>
      <c r="K63" s="1" t="s">
        <v>7</v>
      </c>
      <c r="L63" s="4">
        <v>45</v>
      </c>
      <c r="M63" s="4">
        <v>91</v>
      </c>
      <c r="O63" s="4">
        <v>60</v>
      </c>
      <c r="P63" s="1" t="s">
        <v>128</v>
      </c>
      <c r="Q63" s="1" t="s">
        <v>72</v>
      </c>
      <c r="R63" s="1" t="s">
        <v>78</v>
      </c>
      <c r="S63" s="4">
        <v>65</v>
      </c>
      <c r="T63" s="4">
        <v>91</v>
      </c>
    </row>
    <row r="64" spans="1:20" x14ac:dyDescent="0.45">
      <c r="A64" s="4">
        <v>61</v>
      </c>
      <c r="B64" s="1" t="s">
        <v>23</v>
      </c>
      <c r="C64" s="1" t="s">
        <v>19</v>
      </c>
      <c r="D64" s="1" t="s">
        <v>7</v>
      </c>
      <c r="E64" s="4" t="s">
        <v>24</v>
      </c>
      <c r="H64" s="4">
        <v>61</v>
      </c>
      <c r="I64" s="1" t="s">
        <v>58</v>
      </c>
      <c r="J64" s="1" t="s">
        <v>6</v>
      </c>
      <c r="K64" s="1" t="s">
        <v>7</v>
      </c>
      <c r="L64" s="4">
        <v>50</v>
      </c>
      <c r="M64" s="4">
        <v>90</v>
      </c>
      <c r="O64" s="4">
        <v>61</v>
      </c>
      <c r="P64" s="1" t="s">
        <v>126</v>
      </c>
      <c r="Q64" s="1" t="s">
        <v>22</v>
      </c>
      <c r="R64" s="1" t="s">
        <v>78</v>
      </c>
      <c r="S64" s="4">
        <v>60</v>
      </c>
      <c r="T64" s="4">
        <v>90</v>
      </c>
    </row>
    <row r="65" spans="1:20" x14ac:dyDescent="0.45">
      <c r="A65" s="4">
        <v>62</v>
      </c>
      <c r="B65" s="1" t="s">
        <v>52</v>
      </c>
      <c r="C65" s="1" t="s">
        <v>22</v>
      </c>
      <c r="D65" s="1" t="s">
        <v>7</v>
      </c>
      <c r="E65" s="4">
        <v>50</v>
      </c>
      <c r="H65" s="4">
        <v>62</v>
      </c>
      <c r="I65" s="1" t="s">
        <v>47</v>
      </c>
      <c r="J65" s="1" t="s">
        <v>10</v>
      </c>
      <c r="K65" s="1" t="s">
        <v>7</v>
      </c>
      <c r="L65" s="4">
        <v>65</v>
      </c>
      <c r="M65" s="4">
        <v>89</v>
      </c>
      <c r="O65" s="4">
        <v>62</v>
      </c>
      <c r="P65" s="1" t="s">
        <v>134</v>
      </c>
      <c r="Q65" s="1" t="s">
        <v>60</v>
      </c>
      <c r="R65" s="1" t="s">
        <v>78</v>
      </c>
      <c r="S65" s="4">
        <v>45</v>
      </c>
      <c r="T65" s="4">
        <v>89</v>
      </c>
    </row>
    <row r="66" spans="1:20" x14ac:dyDescent="0.45">
      <c r="A66" s="4">
        <v>63</v>
      </c>
      <c r="B66" s="1" t="s">
        <v>111</v>
      </c>
      <c r="C66" s="1" t="s">
        <v>19</v>
      </c>
      <c r="D66" s="1" t="s">
        <v>78</v>
      </c>
      <c r="E66" s="4">
        <v>50</v>
      </c>
      <c r="H66" s="4">
        <v>63</v>
      </c>
      <c r="I66" s="1" t="s">
        <v>64</v>
      </c>
      <c r="J66" s="1" t="s">
        <v>34</v>
      </c>
      <c r="K66" s="1" t="s">
        <v>7</v>
      </c>
      <c r="L66" s="4">
        <v>55</v>
      </c>
      <c r="M66" s="4">
        <v>88</v>
      </c>
      <c r="O66" s="4">
        <v>63</v>
      </c>
      <c r="P66" s="1" t="s">
        <v>303</v>
      </c>
      <c r="Q66" s="1" t="s">
        <v>19</v>
      </c>
      <c r="R66" s="1" t="s">
        <v>78</v>
      </c>
      <c r="S66" s="4">
        <v>60</v>
      </c>
      <c r="T66" s="4">
        <v>88</v>
      </c>
    </row>
    <row r="67" spans="1:20" x14ac:dyDescent="0.45">
      <c r="A67" s="4">
        <v>64</v>
      </c>
      <c r="B67" s="1" t="s">
        <v>40</v>
      </c>
      <c r="C67" s="1" t="s">
        <v>29</v>
      </c>
      <c r="D67" s="1" t="s">
        <v>7</v>
      </c>
      <c r="E67" s="4">
        <v>45</v>
      </c>
      <c r="H67" s="4">
        <v>64</v>
      </c>
      <c r="I67" s="1" t="s">
        <v>306</v>
      </c>
      <c r="J67" s="1" t="s">
        <v>290</v>
      </c>
      <c r="K67" s="1" t="s">
        <v>7</v>
      </c>
      <c r="L67" s="4">
        <v>55</v>
      </c>
      <c r="M67" s="4">
        <v>87</v>
      </c>
      <c r="O67" s="4">
        <v>64</v>
      </c>
      <c r="P67" s="1" t="s">
        <v>140</v>
      </c>
      <c r="Q67" s="1" t="s">
        <v>27</v>
      </c>
      <c r="R67" s="1" t="s">
        <v>78</v>
      </c>
      <c r="S67" s="4" t="s">
        <v>24</v>
      </c>
      <c r="T67" s="4">
        <v>87</v>
      </c>
    </row>
    <row r="68" spans="1:20" x14ac:dyDescent="0.45">
      <c r="A68" s="4">
        <v>65</v>
      </c>
      <c r="B68" s="1" t="s">
        <v>277</v>
      </c>
      <c r="C68" s="1" t="s">
        <v>244</v>
      </c>
      <c r="D68" s="1" t="s">
        <v>78</v>
      </c>
      <c r="E68" s="4" t="s">
        <v>24</v>
      </c>
      <c r="H68" s="4">
        <v>65</v>
      </c>
      <c r="I68" s="1" t="s">
        <v>55</v>
      </c>
      <c r="J68" s="1" t="s">
        <v>46</v>
      </c>
      <c r="K68" s="1" t="s">
        <v>7</v>
      </c>
      <c r="L68" s="4">
        <v>60</v>
      </c>
      <c r="M68" s="4">
        <v>86</v>
      </c>
      <c r="O68" s="4">
        <v>65</v>
      </c>
      <c r="P68" s="1" t="s">
        <v>304</v>
      </c>
      <c r="Q68" s="1" t="s">
        <v>37</v>
      </c>
      <c r="R68" s="1" t="s">
        <v>78</v>
      </c>
      <c r="S68" s="4">
        <v>40</v>
      </c>
      <c r="T68" s="4">
        <v>86</v>
      </c>
    </row>
    <row r="69" spans="1:20" x14ac:dyDescent="0.45">
      <c r="A69" s="4">
        <v>66</v>
      </c>
      <c r="B69" s="1" t="s">
        <v>50</v>
      </c>
      <c r="C69" s="1" t="s">
        <v>27</v>
      </c>
      <c r="D69" s="1" t="s">
        <v>7</v>
      </c>
      <c r="E69" s="4">
        <v>35</v>
      </c>
      <c r="H69" s="4">
        <v>66</v>
      </c>
      <c r="I69" s="1" t="s">
        <v>84</v>
      </c>
      <c r="J69" s="1" t="s">
        <v>16</v>
      </c>
      <c r="K69" s="1" t="s">
        <v>7</v>
      </c>
      <c r="L69" s="4">
        <v>65</v>
      </c>
      <c r="M69" s="4">
        <v>85</v>
      </c>
      <c r="O69" s="4">
        <v>66</v>
      </c>
      <c r="P69" s="1" t="s">
        <v>305</v>
      </c>
      <c r="Q69" s="1" t="s">
        <v>19</v>
      </c>
      <c r="R69" s="1" t="s">
        <v>78</v>
      </c>
      <c r="S69" s="4">
        <v>55</v>
      </c>
      <c r="T69" s="4">
        <v>85</v>
      </c>
    </row>
    <row r="70" spans="1:20" x14ac:dyDescent="0.45">
      <c r="A70" s="4">
        <v>67</v>
      </c>
      <c r="B70" s="1" t="s">
        <v>278</v>
      </c>
      <c r="C70" s="1" t="s">
        <v>27</v>
      </c>
      <c r="D70" s="1" t="s">
        <v>78</v>
      </c>
      <c r="E70" s="4" t="s">
        <v>24</v>
      </c>
      <c r="H70" s="4">
        <v>67</v>
      </c>
      <c r="I70" s="1" t="s">
        <v>56</v>
      </c>
      <c r="J70" s="1" t="s">
        <v>34</v>
      </c>
      <c r="K70" s="1" t="s">
        <v>7</v>
      </c>
      <c r="L70" s="4" t="s">
        <v>57</v>
      </c>
      <c r="M70" s="4">
        <v>84</v>
      </c>
      <c r="O70" s="4">
        <v>67</v>
      </c>
      <c r="P70" s="1" t="s">
        <v>149</v>
      </c>
      <c r="Q70" s="1" t="s">
        <v>27</v>
      </c>
      <c r="R70" s="1" t="s">
        <v>78</v>
      </c>
      <c r="S70" s="4">
        <v>40</v>
      </c>
      <c r="T70" s="4">
        <v>84</v>
      </c>
    </row>
    <row r="71" spans="1:20" x14ac:dyDescent="0.45">
      <c r="A71" s="4">
        <v>68</v>
      </c>
      <c r="B71" s="1" t="s">
        <v>53</v>
      </c>
      <c r="C71" s="1" t="s">
        <v>6</v>
      </c>
      <c r="D71" s="1" t="s">
        <v>7</v>
      </c>
      <c r="E71" s="4">
        <v>60</v>
      </c>
      <c r="H71" s="4">
        <v>68</v>
      </c>
      <c r="I71" s="1" t="s">
        <v>311</v>
      </c>
      <c r="J71" s="1" t="s">
        <v>60</v>
      </c>
      <c r="K71" s="1" t="s">
        <v>7</v>
      </c>
      <c r="L71" s="4">
        <v>40</v>
      </c>
      <c r="M71" s="4">
        <v>83</v>
      </c>
      <c r="O71" s="4">
        <v>68</v>
      </c>
      <c r="P71" s="1" t="s">
        <v>148</v>
      </c>
      <c r="Q71" s="1" t="s">
        <v>27</v>
      </c>
      <c r="R71" s="1" t="s">
        <v>78</v>
      </c>
      <c r="S71" s="4" t="s">
        <v>24</v>
      </c>
      <c r="T71" s="4">
        <v>83</v>
      </c>
    </row>
    <row r="72" spans="1:20" x14ac:dyDescent="0.45">
      <c r="A72" s="4">
        <v>69</v>
      </c>
      <c r="B72" s="1" t="s">
        <v>279</v>
      </c>
      <c r="C72" s="1" t="s">
        <v>136</v>
      </c>
      <c r="D72" s="1" t="s">
        <v>7</v>
      </c>
      <c r="E72" s="4">
        <v>55</v>
      </c>
      <c r="H72" s="4">
        <v>69</v>
      </c>
      <c r="I72" s="1" t="s">
        <v>66</v>
      </c>
      <c r="J72" s="1" t="s">
        <v>22</v>
      </c>
      <c r="K72" s="1" t="s">
        <v>7</v>
      </c>
      <c r="L72" s="4">
        <v>60</v>
      </c>
      <c r="M72" s="4">
        <v>82</v>
      </c>
      <c r="O72" s="4">
        <v>69</v>
      </c>
      <c r="P72" s="1" t="s">
        <v>137</v>
      </c>
      <c r="Q72" s="1" t="s">
        <v>72</v>
      </c>
      <c r="R72" s="1" t="s">
        <v>78</v>
      </c>
      <c r="S72" s="4" t="s">
        <v>57</v>
      </c>
      <c r="T72" s="4">
        <v>82</v>
      </c>
    </row>
    <row r="73" spans="1:20" x14ac:dyDescent="0.45">
      <c r="A73" s="4">
        <v>70</v>
      </c>
      <c r="B73" s="1" t="s">
        <v>41</v>
      </c>
      <c r="C73" s="1" t="s">
        <v>19</v>
      </c>
      <c r="D73" s="1" t="s">
        <v>7</v>
      </c>
      <c r="E73" s="4">
        <v>45</v>
      </c>
      <c r="H73" s="4">
        <v>70</v>
      </c>
      <c r="I73" s="1" t="s">
        <v>88</v>
      </c>
      <c r="J73" s="1" t="s">
        <v>72</v>
      </c>
      <c r="K73" s="1" t="s">
        <v>7</v>
      </c>
      <c r="L73" s="4" t="s">
        <v>24</v>
      </c>
      <c r="M73" s="4">
        <v>81</v>
      </c>
      <c r="O73" s="4">
        <v>70</v>
      </c>
      <c r="P73" s="1" t="s">
        <v>307</v>
      </c>
      <c r="Q73" s="1" t="s">
        <v>34</v>
      </c>
      <c r="R73" s="1" t="s">
        <v>78</v>
      </c>
      <c r="S73" s="4">
        <v>45</v>
      </c>
      <c r="T73" s="4">
        <v>81</v>
      </c>
    </row>
    <row r="74" spans="1:20" x14ac:dyDescent="0.45">
      <c r="A74" s="4">
        <v>71</v>
      </c>
      <c r="B74" s="1" t="s">
        <v>123</v>
      </c>
      <c r="C74" s="1" t="s">
        <v>16</v>
      </c>
      <c r="D74" s="1" t="s">
        <v>78</v>
      </c>
      <c r="E74" s="4">
        <v>60</v>
      </c>
      <c r="H74" s="4">
        <v>71</v>
      </c>
      <c r="I74" s="1" t="s">
        <v>65</v>
      </c>
      <c r="J74" s="1" t="s">
        <v>16</v>
      </c>
      <c r="K74" s="1" t="s">
        <v>7</v>
      </c>
      <c r="L74" s="4">
        <v>45</v>
      </c>
      <c r="M74" s="4">
        <v>80</v>
      </c>
      <c r="O74" s="4">
        <v>71</v>
      </c>
      <c r="P74" s="1" t="s">
        <v>141</v>
      </c>
      <c r="Q74" s="1" t="s">
        <v>22</v>
      </c>
      <c r="R74" s="1" t="s">
        <v>78</v>
      </c>
      <c r="S74" s="4">
        <v>50</v>
      </c>
      <c r="T74" s="4">
        <v>80</v>
      </c>
    </row>
    <row r="75" spans="1:20" x14ac:dyDescent="0.45">
      <c r="A75" s="4">
        <v>72</v>
      </c>
      <c r="B75" s="1" t="s">
        <v>280</v>
      </c>
      <c r="C75" s="1" t="s">
        <v>27</v>
      </c>
      <c r="D75" s="1" t="s">
        <v>78</v>
      </c>
      <c r="E75" s="4" t="s">
        <v>57</v>
      </c>
      <c r="H75" s="4">
        <v>72</v>
      </c>
      <c r="I75" s="1" t="s">
        <v>343</v>
      </c>
      <c r="J75" s="1" t="s">
        <v>16</v>
      </c>
      <c r="K75" s="1" t="s">
        <v>7</v>
      </c>
      <c r="L75" s="4">
        <v>60</v>
      </c>
      <c r="M75" s="4">
        <v>79</v>
      </c>
      <c r="O75" s="4">
        <v>72</v>
      </c>
      <c r="P75" s="1" t="s">
        <v>308</v>
      </c>
      <c r="Q75" s="1" t="s">
        <v>37</v>
      </c>
      <c r="R75" s="1" t="s">
        <v>78</v>
      </c>
      <c r="S75" s="4">
        <v>60</v>
      </c>
      <c r="T75" s="4">
        <v>79</v>
      </c>
    </row>
    <row r="76" spans="1:20" x14ac:dyDescent="0.45">
      <c r="A76" s="4">
        <v>73</v>
      </c>
      <c r="B76" s="1" t="s">
        <v>281</v>
      </c>
      <c r="C76" s="1" t="s">
        <v>27</v>
      </c>
      <c r="D76" s="1" t="s">
        <v>78</v>
      </c>
      <c r="E76" s="4" t="s">
        <v>24</v>
      </c>
      <c r="H76" s="4">
        <v>73</v>
      </c>
      <c r="I76" s="1" t="s">
        <v>79</v>
      </c>
      <c r="J76" s="1" t="s">
        <v>80</v>
      </c>
      <c r="K76" s="1" t="s">
        <v>7</v>
      </c>
      <c r="L76" s="4">
        <v>55</v>
      </c>
      <c r="M76" s="4">
        <v>78</v>
      </c>
      <c r="O76" s="4">
        <v>73</v>
      </c>
      <c r="P76" s="1" t="s">
        <v>154</v>
      </c>
      <c r="Q76" s="1" t="s">
        <v>80</v>
      </c>
      <c r="R76" s="1" t="s">
        <v>78</v>
      </c>
      <c r="S76" s="4">
        <v>55</v>
      </c>
      <c r="T76" s="4">
        <v>78</v>
      </c>
    </row>
    <row r="77" spans="1:20" x14ac:dyDescent="0.45">
      <c r="A77" s="4">
        <v>74</v>
      </c>
      <c r="B77" s="1" t="s">
        <v>282</v>
      </c>
      <c r="C77" s="1" t="s">
        <v>244</v>
      </c>
      <c r="D77" s="1" t="s">
        <v>78</v>
      </c>
      <c r="E77" s="4" t="s">
        <v>57</v>
      </c>
      <c r="H77" s="4">
        <v>74</v>
      </c>
      <c r="I77" s="1" t="s">
        <v>315</v>
      </c>
      <c r="J77" s="1" t="s">
        <v>72</v>
      </c>
      <c r="K77" s="1" t="s">
        <v>7</v>
      </c>
      <c r="L77" s="4">
        <v>60</v>
      </c>
      <c r="M77" s="4">
        <v>77</v>
      </c>
      <c r="O77" s="4">
        <v>74</v>
      </c>
      <c r="P77" s="1" t="s">
        <v>309</v>
      </c>
      <c r="Q77" s="1" t="s">
        <v>60</v>
      </c>
      <c r="R77" s="1" t="s">
        <v>78</v>
      </c>
      <c r="S77" s="4">
        <v>65</v>
      </c>
      <c r="T77" s="4">
        <v>77</v>
      </c>
    </row>
    <row r="78" spans="1:20" x14ac:dyDescent="0.45">
      <c r="A78" s="4">
        <v>75</v>
      </c>
      <c r="B78" s="1" t="s">
        <v>44</v>
      </c>
      <c r="C78" s="1" t="s">
        <v>37</v>
      </c>
      <c r="D78" s="1" t="s">
        <v>7</v>
      </c>
      <c r="E78" s="4">
        <v>55</v>
      </c>
      <c r="H78" s="4">
        <v>75</v>
      </c>
      <c r="I78" s="1" t="s">
        <v>75</v>
      </c>
      <c r="J78" s="1" t="s">
        <v>34</v>
      </c>
      <c r="K78" s="1" t="s">
        <v>7</v>
      </c>
      <c r="L78" s="4">
        <v>70</v>
      </c>
      <c r="M78" s="4">
        <v>76</v>
      </c>
      <c r="O78" s="4">
        <v>75</v>
      </c>
      <c r="P78" s="1" t="s">
        <v>310</v>
      </c>
      <c r="Q78" s="1" t="s">
        <v>19</v>
      </c>
      <c r="R78" s="1" t="s">
        <v>78</v>
      </c>
      <c r="S78" s="4">
        <v>60</v>
      </c>
      <c r="T78" s="4">
        <v>76</v>
      </c>
    </row>
    <row r="79" spans="1:20" x14ac:dyDescent="0.45">
      <c r="A79" s="4">
        <v>76</v>
      </c>
      <c r="B79" s="1" t="s">
        <v>42</v>
      </c>
      <c r="C79" s="1" t="s">
        <v>10</v>
      </c>
      <c r="D79" s="1" t="s">
        <v>7</v>
      </c>
      <c r="E79" s="4">
        <v>65</v>
      </c>
      <c r="H79" s="4">
        <v>76</v>
      </c>
      <c r="I79" s="1" t="s">
        <v>89</v>
      </c>
      <c r="J79" s="1" t="s">
        <v>16</v>
      </c>
      <c r="K79" s="1" t="s">
        <v>82</v>
      </c>
      <c r="L79" s="4">
        <v>70</v>
      </c>
      <c r="M79" s="4">
        <v>75</v>
      </c>
      <c r="O79" s="4">
        <v>76</v>
      </c>
      <c r="P79" s="1" t="s">
        <v>145</v>
      </c>
      <c r="Q79" s="1" t="s">
        <v>27</v>
      </c>
      <c r="R79" s="1" t="s">
        <v>78</v>
      </c>
      <c r="S79" s="4" t="s">
        <v>24</v>
      </c>
      <c r="T79" s="4">
        <v>75</v>
      </c>
    </row>
    <row r="80" spans="1:20" x14ac:dyDescent="0.45">
      <c r="A80" s="4">
        <v>77</v>
      </c>
      <c r="B80" s="1" t="s">
        <v>283</v>
      </c>
      <c r="C80" s="1" t="s">
        <v>60</v>
      </c>
      <c r="D80" s="1" t="s">
        <v>7</v>
      </c>
      <c r="E80" s="4">
        <v>55</v>
      </c>
      <c r="H80" s="4">
        <v>77</v>
      </c>
      <c r="I80" s="1" t="s">
        <v>83</v>
      </c>
      <c r="J80" s="1" t="s">
        <v>72</v>
      </c>
      <c r="K80" s="1" t="s">
        <v>7</v>
      </c>
      <c r="L80" s="4">
        <v>55</v>
      </c>
      <c r="M80" s="4">
        <v>74</v>
      </c>
      <c r="O80" s="4">
        <v>77</v>
      </c>
      <c r="P80" s="1" t="s">
        <v>150</v>
      </c>
      <c r="Q80" s="1" t="s">
        <v>60</v>
      </c>
      <c r="R80" s="1" t="s">
        <v>78</v>
      </c>
      <c r="S80" s="4">
        <v>60</v>
      </c>
      <c r="T80" s="4">
        <v>74</v>
      </c>
    </row>
    <row r="81" spans="1:20" x14ac:dyDescent="0.45">
      <c r="A81" s="4">
        <v>78</v>
      </c>
      <c r="B81" s="1" t="s">
        <v>122</v>
      </c>
      <c r="C81" s="1" t="s">
        <v>19</v>
      </c>
      <c r="D81" s="1" t="s">
        <v>78</v>
      </c>
      <c r="E81" s="4">
        <v>50</v>
      </c>
      <c r="H81" s="4">
        <v>78</v>
      </c>
      <c r="I81" s="1" t="s">
        <v>318</v>
      </c>
      <c r="J81" s="1" t="s">
        <v>72</v>
      </c>
      <c r="K81" s="1" t="s">
        <v>7</v>
      </c>
      <c r="L81" s="4">
        <v>60</v>
      </c>
      <c r="M81" s="4">
        <v>73</v>
      </c>
      <c r="O81" s="4">
        <v>78</v>
      </c>
      <c r="P81" s="1" t="s">
        <v>142</v>
      </c>
      <c r="Q81" s="1" t="s">
        <v>34</v>
      </c>
      <c r="R81" s="1" t="s">
        <v>78</v>
      </c>
      <c r="S81" s="4">
        <v>65</v>
      </c>
      <c r="T81" s="4">
        <v>73</v>
      </c>
    </row>
    <row r="82" spans="1:20" x14ac:dyDescent="0.45">
      <c r="A82" s="4">
        <v>79</v>
      </c>
      <c r="B82" s="1" t="s">
        <v>284</v>
      </c>
      <c r="C82" s="1" t="s">
        <v>27</v>
      </c>
      <c r="D82" s="1" t="s">
        <v>78</v>
      </c>
      <c r="E82" s="4">
        <v>45</v>
      </c>
      <c r="H82" s="4">
        <v>79</v>
      </c>
      <c r="I82" s="1" t="s">
        <v>86</v>
      </c>
      <c r="J82" s="1" t="s">
        <v>34</v>
      </c>
      <c r="K82" s="1" t="s">
        <v>7</v>
      </c>
      <c r="L82" s="4">
        <v>55</v>
      </c>
      <c r="M82" s="4">
        <v>72</v>
      </c>
      <c r="O82" s="4">
        <v>79</v>
      </c>
      <c r="P82" s="1" t="s">
        <v>144</v>
      </c>
      <c r="Q82" s="1" t="s">
        <v>72</v>
      </c>
      <c r="R82" s="1" t="s">
        <v>78</v>
      </c>
      <c r="S82" s="4" t="s">
        <v>24</v>
      </c>
      <c r="T82" s="4">
        <v>72</v>
      </c>
    </row>
    <row r="83" spans="1:20" x14ac:dyDescent="0.45">
      <c r="A83" s="4">
        <v>80</v>
      </c>
      <c r="B83" s="1" t="s">
        <v>285</v>
      </c>
      <c r="C83" s="1" t="s">
        <v>16</v>
      </c>
      <c r="D83" s="1" t="s">
        <v>78</v>
      </c>
      <c r="E83" s="4">
        <v>40</v>
      </c>
      <c r="H83" s="4">
        <v>80</v>
      </c>
      <c r="I83" s="1" t="s">
        <v>93</v>
      </c>
      <c r="J83" s="1" t="s">
        <v>60</v>
      </c>
      <c r="K83" s="1" t="s">
        <v>82</v>
      </c>
      <c r="L83" s="4">
        <v>80</v>
      </c>
      <c r="M83" s="4">
        <v>71</v>
      </c>
      <c r="O83" s="4">
        <v>80</v>
      </c>
      <c r="P83" s="1" t="s">
        <v>151</v>
      </c>
      <c r="Q83" s="1" t="s">
        <v>72</v>
      </c>
      <c r="R83" s="1" t="s">
        <v>78</v>
      </c>
      <c r="S83" s="4">
        <v>50</v>
      </c>
      <c r="T83" s="4">
        <v>71</v>
      </c>
    </row>
    <row r="84" spans="1:20" x14ac:dyDescent="0.45">
      <c r="A84" s="4">
        <v>81</v>
      </c>
      <c r="B84" s="1" t="s">
        <v>167</v>
      </c>
      <c r="C84" s="1" t="s">
        <v>60</v>
      </c>
      <c r="D84" s="1" t="s">
        <v>82</v>
      </c>
      <c r="E84" s="4">
        <v>80</v>
      </c>
      <c r="H84" s="4">
        <v>81</v>
      </c>
      <c r="I84" s="1" t="s">
        <v>323</v>
      </c>
      <c r="J84" s="1" t="s">
        <v>136</v>
      </c>
      <c r="K84" s="1" t="s">
        <v>7</v>
      </c>
      <c r="L84" s="4">
        <v>55</v>
      </c>
      <c r="M84" s="4">
        <v>70</v>
      </c>
      <c r="O84" s="4">
        <v>81</v>
      </c>
      <c r="P84" s="1" t="s">
        <v>153</v>
      </c>
      <c r="Q84" s="1" t="s">
        <v>14</v>
      </c>
      <c r="R84" s="1" t="s">
        <v>78</v>
      </c>
      <c r="S84" s="4">
        <v>65</v>
      </c>
      <c r="T84" s="4">
        <v>70</v>
      </c>
    </row>
    <row r="85" spans="1:20" x14ac:dyDescent="0.45">
      <c r="A85" s="4">
        <v>82</v>
      </c>
      <c r="B85" s="1" t="s">
        <v>115</v>
      </c>
      <c r="C85" s="1" t="s">
        <v>16</v>
      </c>
      <c r="D85" s="1" t="s">
        <v>78</v>
      </c>
      <c r="E85" s="4">
        <v>40</v>
      </c>
      <c r="H85" s="4">
        <v>82</v>
      </c>
      <c r="I85" s="1" t="s">
        <v>87</v>
      </c>
      <c r="J85" s="1" t="s">
        <v>10</v>
      </c>
      <c r="K85" s="1" t="s">
        <v>7</v>
      </c>
      <c r="L85" s="4">
        <v>70</v>
      </c>
      <c r="M85" s="4">
        <v>69</v>
      </c>
      <c r="O85" s="4">
        <v>82</v>
      </c>
      <c r="P85" s="1" t="s">
        <v>312</v>
      </c>
      <c r="Q85" s="1" t="s">
        <v>10</v>
      </c>
      <c r="R85" s="1" t="s">
        <v>78</v>
      </c>
      <c r="S85" s="4">
        <v>60</v>
      </c>
      <c r="T85" s="4">
        <v>69</v>
      </c>
    </row>
    <row r="86" spans="1:20" x14ac:dyDescent="0.45">
      <c r="A86" s="4">
        <v>83</v>
      </c>
      <c r="B86" s="1" t="s">
        <v>45</v>
      </c>
      <c r="C86" s="1" t="s">
        <v>46</v>
      </c>
      <c r="D86" s="1" t="s">
        <v>7</v>
      </c>
      <c r="E86" s="4">
        <v>55</v>
      </c>
      <c r="H86" s="4">
        <v>83</v>
      </c>
      <c r="I86" s="1" t="s">
        <v>98</v>
      </c>
      <c r="J86" s="1" t="s">
        <v>60</v>
      </c>
      <c r="K86" s="1" t="s">
        <v>7</v>
      </c>
      <c r="L86" s="4">
        <v>75</v>
      </c>
      <c r="M86" s="4">
        <v>68</v>
      </c>
      <c r="O86" s="4">
        <v>83</v>
      </c>
      <c r="P86" s="1" t="s">
        <v>313</v>
      </c>
      <c r="Q86" s="1" t="s">
        <v>6</v>
      </c>
      <c r="R86" s="1" t="s">
        <v>78</v>
      </c>
      <c r="S86" s="4">
        <v>55</v>
      </c>
      <c r="T86" s="4">
        <v>68</v>
      </c>
    </row>
    <row r="87" spans="1:20" x14ac:dyDescent="0.45">
      <c r="A87" s="4">
        <v>84</v>
      </c>
      <c r="B87" s="1" t="s">
        <v>286</v>
      </c>
      <c r="C87" s="1" t="s">
        <v>80</v>
      </c>
      <c r="D87" s="1" t="s">
        <v>7</v>
      </c>
      <c r="E87" s="4" t="s">
        <v>57</v>
      </c>
      <c r="H87" s="4">
        <v>84</v>
      </c>
      <c r="I87" s="1" t="s">
        <v>332</v>
      </c>
      <c r="J87" s="1" t="s">
        <v>136</v>
      </c>
      <c r="K87" s="1" t="s">
        <v>7</v>
      </c>
      <c r="L87" s="4">
        <v>65</v>
      </c>
      <c r="M87" s="4">
        <v>67</v>
      </c>
      <c r="O87" s="4">
        <v>84</v>
      </c>
      <c r="P87" s="1" t="s">
        <v>133</v>
      </c>
      <c r="Q87" s="1" t="s">
        <v>27</v>
      </c>
      <c r="R87" s="1" t="s">
        <v>78</v>
      </c>
      <c r="S87" s="4">
        <v>35</v>
      </c>
      <c r="T87" s="4">
        <v>67</v>
      </c>
    </row>
    <row r="88" spans="1:20" x14ac:dyDescent="0.45">
      <c r="A88" s="4">
        <v>85</v>
      </c>
      <c r="B88" s="1" t="s">
        <v>287</v>
      </c>
      <c r="C88" s="1" t="s">
        <v>19</v>
      </c>
      <c r="D88" s="1" t="s">
        <v>78</v>
      </c>
      <c r="E88" s="4">
        <v>55</v>
      </c>
      <c r="H88" s="4">
        <v>85</v>
      </c>
      <c r="I88" s="1" t="s">
        <v>105</v>
      </c>
      <c r="J88" s="1" t="s">
        <v>60</v>
      </c>
      <c r="K88" s="1" t="s">
        <v>7</v>
      </c>
      <c r="L88" s="4">
        <v>70</v>
      </c>
      <c r="M88" s="4">
        <v>66</v>
      </c>
      <c r="O88" s="4">
        <v>85</v>
      </c>
      <c r="P88" s="1" t="s">
        <v>160</v>
      </c>
      <c r="Q88" s="1" t="s">
        <v>6</v>
      </c>
      <c r="R88" s="1" t="s">
        <v>78</v>
      </c>
      <c r="S88" s="4">
        <v>55</v>
      </c>
      <c r="T88" s="4">
        <v>66</v>
      </c>
    </row>
    <row r="89" spans="1:20" x14ac:dyDescent="0.45">
      <c r="A89" s="4">
        <v>86</v>
      </c>
      <c r="B89" s="1" t="s">
        <v>124</v>
      </c>
      <c r="C89" s="1" t="s">
        <v>6</v>
      </c>
      <c r="D89" s="1" t="s">
        <v>78</v>
      </c>
      <c r="E89" s="4">
        <v>55</v>
      </c>
      <c r="H89" s="4">
        <v>86</v>
      </c>
      <c r="I89" s="1" t="s">
        <v>99</v>
      </c>
      <c r="J89" s="1" t="s">
        <v>6</v>
      </c>
      <c r="K89" s="1" t="s">
        <v>7</v>
      </c>
      <c r="L89" s="4">
        <v>60</v>
      </c>
      <c r="M89" s="4">
        <v>65</v>
      </c>
      <c r="O89" s="4">
        <v>86</v>
      </c>
      <c r="P89" s="1" t="s">
        <v>169</v>
      </c>
      <c r="Q89" s="1" t="s">
        <v>37</v>
      </c>
      <c r="R89" s="1" t="s">
        <v>78</v>
      </c>
      <c r="S89" s="4">
        <v>55</v>
      </c>
      <c r="T89" s="4">
        <v>65</v>
      </c>
    </row>
    <row r="90" spans="1:20" x14ac:dyDescent="0.45">
      <c r="A90" s="4">
        <v>87</v>
      </c>
      <c r="B90" s="1" t="s">
        <v>43</v>
      </c>
      <c r="C90" s="1" t="s">
        <v>14</v>
      </c>
      <c r="D90" s="1" t="s">
        <v>7</v>
      </c>
      <c r="E90" s="4">
        <v>55</v>
      </c>
      <c r="H90" s="4">
        <v>87</v>
      </c>
      <c r="I90" s="1" t="s">
        <v>113</v>
      </c>
      <c r="J90" s="1" t="s">
        <v>103</v>
      </c>
      <c r="K90" s="1" t="s">
        <v>7</v>
      </c>
      <c r="L90" s="4">
        <v>70</v>
      </c>
      <c r="M90" s="4">
        <v>64</v>
      </c>
      <c r="O90" s="4">
        <v>87</v>
      </c>
      <c r="P90" s="1" t="s">
        <v>314</v>
      </c>
      <c r="Q90" s="1" t="s">
        <v>34</v>
      </c>
      <c r="R90" s="1" t="s">
        <v>78</v>
      </c>
      <c r="S90" s="4">
        <v>60</v>
      </c>
      <c r="T90" s="4">
        <v>64</v>
      </c>
    </row>
    <row r="91" spans="1:20" x14ac:dyDescent="0.45">
      <c r="A91" s="4">
        <v>88</v>
      </c>
      <c r="B91" s="1" t="s">
        <v>288</v>
      </c>
      <c r="C91" s="1" t="s">
        <v>16</v>
      </c>
      <c r="D91" s="1" t="s">
        <v>7</v>
      </c>
      <c r="E91" s="4">
        <v>65</v>
      </c>
      <c r="H91" s="4">
        <v>88</v>
      </c>
      <c r="I91" s="1" t="s">
        <v>139</v>
      </c>
      <c r="J91" s="1" t="s">
        <v>60</v>
      </c>
      <c r="K91" s="1" t="s">
        <v>7</v>
      </c>
      <c r="L91" s="4">
        <v>80</v>
      </c>
      <c r="M91" s="4">
        <v>63</v>
      </c>
      <c r="O91" s="4">
        <v>88</v>
      </c>
      <c r="P91" s="1" t="s">
        <v>138</v>
      </c>
      <c r="Q91" s="1" t="s">
        <v>6</v>
      </c>
      <c r="R91" s="1" t="s">
        <v>78</v>
      </c>
      <c r="S91" s="4">
        <v>55</v>
      </c>
      <c r="T91" s="4">
        <v>63</v>
      </c>
    </row>
    <row r="92" spans="1:20" x14ac:dyDescent="0.45">
      <c r="A92" s="4">
        <v>89</v>
      </c>
      <c r="B92" s="1" t="s">
        <v>116</v>
      </c>
      <c r="C92" s="1" t="s">
        <v>27</v>
      </c>
      <c r="D92" s="1" t="s">
        <v>78</v>
      </c>
      <c r="E92" s="4" t="s">
        <v>57</v>
      </c>
      <c r="H92" s="4">
        <v>89</v>
      </c>
      <c r="I92" s="1" t="s">
        <v>201</v>
      </c>
      <c r="J92" s="1" t="s">
        <v>34</v>
      </c>
      <c r="K92" s="1" t="s">
        <v>82</v>
      </c>
      <c r="L92" s="4">
        <v>80</v>
      </c>
      <c r="M92" s="4">
        <v>62</v>
      </c>
      <c r="O92" s="4">
        <v>89</v>
      </c>
      <c r="P92" s="1" t="s">
        <v>152</v>
      </c>
      <c r="Q92" s="1" t="s">
        <v>72</v>
      </c>
      <c r="R92" s="1" t="s">
        <v>78</v>
      </c>
      <c r="S92" s="4">
        <v>60</v>
      </c>
      <c r="T92" s="4">
        <v>62</v>
      </c>
    </row>
    <row r="93" spans="1:20" x14ac:dyDescent="0.45">
      <c r="A93" s="4">
        <v>90</v>
      </c>
      <c r="B93" s="1" t="s">
        <v>289</v>
      </c>
      <c r="C93" s="1" t="s">
        <v>290</v>
      </c>
      <c r="D93" s="1" t="s">
        <v>78</v>
      </c>
      <c r="E93" s="4">
        <v>45</v>
      </c>
      <c r="H93" s="4">
        <v>90</v>
      </c>
      <c r="I93" s="1" t="s">
        <v>167</v>
      </c>
      <c r="J93" s="1" t="s">
        <v>60</v>
      </c>
      <c r="K93" s="1" t="s">
        <v>82</v>
      </c>
      <c r="L93" s="4">
        <v>80</v>
      </c>
      <c r="M93" s="4">
        <v>61</v>
      </c>
      <c r="O93" s="4">
        <v>90</v>
      </c>
      <c r="P93" s="1" t="s">
        <v>165</v>
      </c>
      <c r="Q93" s="1" t="s">
        <v>34</v>
      </c>
      <c r="R93" s="1" t="s">
        <v>78</v>
      </c>
      <c r="S93" s="4">
        <v>60</v>
      </c>
      <c r="T93" s="4">
        <v>61</v>
      </c>
    </row>
    <row r="94" spans="1:20" x14ac:dyDescent="0.45">
      <c r="A94" s="4">
        <v>91</v>
      </c>
      <c r="B94" s="1" t="s">
        <v>118</v>
      </c>
      <c r="C94" s="1" t="s">
        <v>16</v>
      </c>
      <c r="D94" s="1" t="s">
        <v>78</v>
      </c>
      <c r="E94" s="4">
        <v>45</v>
      </c>
      <c r="H94" s="4">
        <v>91</v>
      </c>
      <c r="I94" s="1" t="s">
        <v>180</v>
      </c>
      <c r="J94" s="1" t="s">
        <v>6</v>
      </c>
      <c r="K94" s="1" t="s">
        <v>82</v>
      </c>
      <c r="L94" s="4">
        <v>85</v>
      </c>
      <c r="M94" s="4">
        <v>60</v>
      </c>
      <c r="O94" s="4">
        <v>91</v>
      </c>
      <c r="P94" s="1" t="s">
        <v>316</v>
      </c>
      <c r="Q94" s="1" t="s">
        <v>290</v>
      </c>
      <c r="R94" s="1" t="s">
        <v>78</v>
      </c>
      <c r="S94" s="4">
        <v>55</v>
      </c>
      <c r="T94" s="4">
        <v>60</v>
      </c>
    </row>
    <row r="95" spans="1:20" x14ac:dyDescent="0.45">
      <c r="A95" s="4">
        <v>92</v>
      </c>
      <c r="B95" s="1" t="s">
        <v>62</v>
      </c>
      <c r="C95" s="1" t="s">
        <v>22</v>
      </c>
      <c r="D95" s="1" t="s">
        <v>7</v>
      </c>
      <c r="E95" s="4">
        <v>50</v>
      </c>
      <c r="H95" s="4"/>
      <c r="O95" s="4">
        <v>92</v>
      </c>
      <c r="P95" s="1" t="s">
        <v>317</v>
      </c>
      <c r="Q95" s="1" t="s">
        <v>60</v>
      </c>
      <c r="R95" s="1" t="s">
        <v>78</v>
      </c>
      <c r="S95" s="4">
        <v>65</v>
      </c>
      <c r="T95" s="4">
        <v>59</v>
      </c>
    </row>
    <row r="96" spans="1:20" x14ac:dyDescent="0.45">
      <c r="A96" s="4">
        <v>93</v>
      </c>
      <c r="B96" s="1" t="s">
        <v>291</v>
      </c>
      <c r="C96" s="1" t="s">
        <v>80</v>
      </c>
      <c r="D96" s="1" t="s">
        <v>7</v>
      </c>
      <c r="E96" s="4">
        <v>40</v>
      </c>
      <c r="H96" s="4"/>
      <c r="O96" s="4">
        <v>93</v>
      </c>
      <c r="P96" s="1" t="s">
        <v>170</v>
      </c>
      <c r="Q96" s="1" t="s">
        <v>72</v>
      </c>
      <c r="R96" s="1" t="s">
        <v>78</v>
      </c>
      <c r="S96" s="4">
        <v>55</v>
      </c>
      <c r="T96" s="4">
        <v>58</v>
      </c>
    </row>
    <row r="97" spans="1:20" x14ac:dyDescent="0.45">
      <c r="A97" s="4">
        <v>94</v>
      </c>
      <c r="B97" s="1" t="s">
        <v>292</v>
      </c>
      <c r="C97" s="1" t="s">
        <v>27</v>
      </c>
      <c r="D97" s="1" t="s">
        <v>78</v>
      </c>
      <c r="E97" s="4" t="s">
        <v>24</v>
      </c>
      <c r="H97" s="4"/>
      <c r="L97" s="4"/>
      <c r="O97" s="4">
        <v>94</v>
      </c>
      <c r="P97" s="1" t="s">
        <v>319</v>
      </c>
      <c r="Q97" s="1" t="s">
        <v>60</v>
      </c>
      <c r="R97" s="1" t="s">
        <v>78</v>
      </c>
      <c r="S97" s="4">
        <v>45</v>
      </c>
      <c r="T97" s="4">
        <v>57</v>
      </c>
    </row>
    <row r="98" spans="1:20" x14ac:dyDescent="0.45">
      <c r="A98" s="4">
        <v>95</v>
      </c>
      <c r="B98" s="1" t="s">
        <v>49</v>
      </c>
      <c r="C98" s="1" t="s">
        <v>6</v>
      </c>
      <c r="D98" s="1" t="s">
        <v>7</v>
      </c>
      <c r="E98" s="4">
        <v>55</v>
      </c>
      <c r="H98" s="4"/>
      <c r="O98" s="4">
        <v>95</v>
      </c>
      <c r="P98" s="1" t="s">
        <v>320</v>
      </c>
      <c r="Q98" s="1" t="s">
        <v>34</v>
      </c>
      <c r="R98" s="1" t="s">
        <v>78</v>
      </c>
      <c r="S98" s="4">
        <v>70</v>
      </c>
      <c r="T98" s="4">
        <v>56</v>
      </c>
    </row>
    <row r="99" spans="1:20" x14ac:dyDescent="0.45">
      <c r="A99" s="4">
        <v>96</v>
      </c>
      <c r="B99" s="1" t="s">
        <v>293</v>
      </c>
      <c r="C99" s="1" t="s">
        <v>29</v>
      </c>
      <c r="D99" s="1" t="s">
        <v>78</v>
      </c>
      <c r="E99" s="4">
        <v>45</v>
      </c>
      <c r="H99" s="4"/>
      <c r="O99" s="4">
        <v>96</v>
      </c>
      <c r="P99" s="1" t="s">
        <v>321</v>
      </c>
      <c r="Q99" s="1" t="s">
        <v>6</v>
      </c>
      <c r="R99" s="1" t="s">
        <v>78</v>
      </c>
      <c r="S99" s="4">
        <v>60</v>
      </c>
      <c r="T99" s="4">
        <v>55</v>
      </c>
    </row>
    <row r="100" spans="1:20" x14ac:dyDescent="0.45">
      <c r="A100" s="4">
        <v>97</v>
      </c>
      <c r="B100" s="1" t="s">
        <v>120</v>
      </c>
      <c r="C100" s="1" t="s">
        <v>121</v>
      </c>
      <c r="D100" s="1" t="s">
        <v>78</v>
      </c>
      <c r="E100" s="4">
        <v>50</v>
      </c>
      <c r="H100" s="4"/>
      <c r="O100" s="4">
        <v>97</v>
      </c>
      <c r="P100" s="1" t="s">
        <v>168</v>
      </c>
      <c r="Q100" s="1" t="s">
        <v>29</v>
      </c>
      <c r="R100" s="1" t="s">
        <v>78</v>
      </c>
      <c r="S100" s="4">
        <v>55</v>
      </c>
      <c r="T100" s="4">
        <v>54</v>
      </c>
    </row>
    <row r="101" spans="1:20" x14ac:dyDescent="0.45">
      <c r="A101" s="4">
        <v>98</v>
      </c>
      <c r="B101" s="1" t="s">
        <v>294</v>
      </c>
      <c r="C101" s="1" t="s">
        <v>29</v>
      </c>
      <c r="D101" s="1" t="s">
        <v>78</v>
      </c>
      <c r="E101" s="4">
        <v>40</v>
      </c>
      <c r="H101" s="4"/>
      <c r="O101" s="4">
        <v>98</v>
      </c>
      <c r="P101" s="1" t="s">
        <v>156</v>
      </c>
      <c r="Q101" s="1" t="s">
        <v>37</v>
      </c>
      <c r="R101" s="1" t="s">
        <v>78</v>
      </c>
      <c r="S101" s="4">
        <v>60</v>
      </c>
      <c r="T101" s="4">
        <v>53</v>
      </c>
    </row>
    <row r="102" spans="1:20" x14ac:dyDescent="0.45">
      <c r="A102" s="4">
        <v>99</v>
      </c>
      <c r="B102" s="1" t="s">
        <v>61</v>
      </c>
      <c r="C102" s="1" t="s">
        <v>37</v>
      </c>
      <c r="D102" s="1" t="s">
        <v>7</v>
      </c>
      <c r="E102" s="4">
        <v>60</v>
      </c>
      <c r="H102" s="4"/>
      <c r="O102" s="4">
        <v>99</v>
      </c>
      <c r="P102" s="1" t="s">
        <v>322</v>
      </c>
      <c r="Q102" s="1" t="s">
        <v>6</v>
      </c>
      <c r="R102" s="1" t="s">
        <v>78</v>
      </c>
      <c r="S102" s="4">
        <v>65</v>
      </c>
      <c r="T102" s="4">
        <v>52</v>
      </c>
    </row>
    <row r="103" spans="1:20" x14ac:dyDescent="0.45">
      <c r="A103" s="4">
        <v>100</v>
      </c>
      <c r="B103" s="1" t="s">
        <v>127</v>
      </c>
      <c r="C103" s="1" t="s">
        <v>14</v>
      </c>
      <c r="D103" s="1" t="s">
        <v>78</v>
      </c>
      <c r="E103" s="4">
        <v>60</v>
      </c>
      <c r="H103" s="4"/>
      <c r="O103" s="4">
        <v>100</v>
      </c>
      <c r="P103" s="1" t="s">
        <v>155</v>
      </c>
      <c r="Q103" s="1" t="s">
        <v>72</v>
      </c>
      <c r="R103" s="1" t="s">
        <v>78</v>
      </c>
      <c r="S103" s="4">
        <v>55</v>
      </c>
      <c r="T103" s="4">
        <v>51</v>
      </c>
    </row>
    <row r="104" spans="1:20" x14ac:dyDescent="0.45">
      <c r="A104" s="4">
        <v>101</v>
      </c>
      <c r="B104" s="1" t="s">
        <v>54</v>
      </c>
      <c r="C104" s="1" t="s">
        <v>16</v>
      </c>
      <c r="D104" s="1" t="s">
        <v>7</v>
      </c>
      <c r="E104" s="4">
        <v>60</v>
      </c>
      <c r="H104" s="4"/>
      <c r="O104" s="4">
        <v>101</v>
      </c>
      <c r="P104" s="1" t="s">
        <v>324</v>
      </c>
      <c r="Q104" s="1" t="s">
        <v>37</v>
      </c>
      <c r="R104" s="1" t="s">
        <v>78</v>
      </c>
      <c r="S104" s="4" t="s">
        <v>24</v>
      </c>
      <c r="T104" s="4">
        <v>50</v>
      </c>
    </row>
    <row r="105" spans="1:20" x14ac:dyDescent="0.45">
      <c r="A105" s="4">
        <v>102</v>
      </c>
      <c r="B105" s="1" t="s">
        <v>119</v>
      </c>
      <c r="C105" s="1" t="s">
        <v>80</v>
      </c>
      <c r="D105" s="1" t="s">
        <v>78</v>
      </c>
      <c r="E105" s="4">
        <v>55</v>
      </c>
      <c r="H105" s="4"/>
      <c r="O105" s="4">
        <v>102</v>
      </c>
      <c r="P105" s="1" t="s">
        <v>355</v>
      </c>
      <c r="Q105" s="1" t="s">
        <v>174</v>
      </c>
      <c r="R105" s="1" t="s">
        <v>78</v>
      </c>
      <c r="S105" s="4">
        <v>55</v>
      </c>
      <c r="T105" s="4">
        <v>49</v>
      </c>
    </row>
    <row r="106" spans="1:20" x14ac:dyDescent="0.45">
      <c r="A106" s="4">
        <v>103</v>
      </c>
      <c r="B106" s="1" t="s">
        <v>68</v>
      </c>
      <c r="C106" s="1" t="s">
        <v>34</v>
      </c>
      <c r="D106" s="1" t="s">
        <v>7</v>
      </c>
      <c r="E106" s="4">
        <v>60</v>
      </c>
      <c r="H106" s="4"/>
      <c r="O106" s="4">
        <v>103</v>
      </c>
      <c r="P106" s="1" t="s">
        <v>166</v>
      </c>
      <c r="Q106" s="1" t="s">
        <v>16</v>
      </c>
      <c r="R106" s="1" t="s">
        <v>78</v>
      </c>
      <c r="S106" s="4">
        <v>60</v>
      </c>
      <c r="T106" s="4">
        <v>48</v>
      </c>
    </row>
    <row r="107" spans="1:20" x14ac:dyDescent="0.45">
      <c r="A107" s="4">
        <v>104</v>
      </c>
      <c r="B107" s="1" t="s">
        <v>295</v>
      </c>
      <c r="C107" s="1" t="s">
        <v>34</v>
      </c>
      <c r="D107" s="1" t="s">
        <v>78</v>
      </c>
      <c r="E107" s="4">
        <v>50</v>
      </c>
      <c r="H107" s="4"/>
      <c r="O107" s="4">
        <v>104</v>
      </c>
      <c r="P107" s="1" t="s">
        <v>177</v>
      </c>
      <c r="Q107" s="1" t="s">
        <v>16</v>
      </c>
      <c r="R107" s="1" t="s">
        <v>78</v>
      </c>
      <c r="S107" s="4">
        <v>65</v>
      </c>
      <c r="T107" s="4">
        <v>47</v>
      </c>
    </row>
    <row r="108" spans="1:20" x14ac:dyDescent="0.45">
      <c r="A108" s="4">
        <v>105</v>
      </c>
      <c r="B108" s="1" t="s">
        <v>296</v>
      </c>
      <c r="C108" s="1" t="s">
        <v>22</v>
      </c>
      <c r="D108" s="1" t="s">
        <v>78</v>
      </c>
      <c r="E108" s="4">
        <v>55</v>
      </c>
      <c r="H108" s="4"/>
      <c r="O108" s="4">
        <v>105</v>
      </c>
      <c r="P108" s="1" t="s">
        <v>326</v>
      </c>
      <c r="Q108" s="1" t="s">
        <v>19</v>
      </c>
      <c r="R108" s="1" t="s">
        <v>78</v>
      </c>
      <c r="S108" s="4">
        <v>50</v>
      </c>
      <c r="T108" s="4">
        <v>46</v>
      </c>
    </row>
    <row r="109" spans="1:20" x14ac:dyDescent="0.45">
      <c r="A109" s="4">
        <v>106</v>
      </c>
      <c r="B109" s="1" t="s">
        <v>125</v>
      </c>
      <c r="C109" s="1" t="s">
        <v>6</v>
      </c>
      <c r="D109" s="1" t="s">
        <v>78</v>
      </c>
      <c r="E109" s="4">
        <v>60</v>
      </c>
      <c r="H109" s="4"/>
      <c r="O109" s="4">
        <v>106</v>
      </c>
      <c r="P109" s="1" t="s">
        <v>175</v>
      </c>
      <c r="Q109" s="1" t="s">
        <v>34</v>
      </c>
      <c r="R109" s="1" t="s">
        <v>78</v>
      </c>
      <c r="S109" s="4">
        <v>70</v>
      </c>
      <c r="T109" s="4">
        <v>45</v>
      </c>
    </row>
    <row r="110" spans="1:20" x14ac:dyDescent="0.45">
      <c r="A110" s="4">
        <v>107</v>
      </c>
      <c r="B110" s="1" t="s">
        <v>63</v>
      </c>
      <c r="C110" s="1" t="s">
        <v>19</v>
      </c>
      <c r="D110" s="1" t="s">
        <v>7</v>
      </c>
      <c r="E110" s="4">
        <v>50</v>
      </c>
      <c r="H110" s="4"/>
      <c r="O110" s="4">
        <v>107</v>
      </c>
      <c r="P110" s="1" t="s">
        <v>327</v>
      </c>
      <c r="Q110" s="1" t="s">
        <v>72</v>
      </c>
      <c r="R110" s="1" t="s">
        <v>78</v>
      </c>
      <c r="S110" s="4">
        <v>60</v>
      </c>
      <c r="T110" s="4">
        <v>44</v>
      </c>
    </row>
    <row r="111" spans="1:20" x14ac:dyDescent="0.45">
      <c r="A111" s="4">
        <v>108</v>
      </c>
      <c r="B111" s="1" t="s">
        <v>297</v>
      </c>
      <c r="C111" s="1" t="s">
        <v>10</v>
      </c>
      <c r="D111" s="1" t="s">
        <v>78</v>
      </c>
      <c r="E111" s="4">
        <v>50</v>
      </c>
      <c r="H111" s="4"/>
      <c r="O111" s="4">
        <v>108</v>
      </c>
      <c r="P111" s="1" t="s">
        <v>328</v>
      </c>
      <c r="Q111" s="1" t="s">
        <v>16</v>
      </c>
      <c r="R111" s="1" t="s">
        <v>78</v>
      </c>
      <c r="S111" s="4">
        <v>55</v>
      </c>
      <c r="T111" s="4">
        <v>43</v>
      </c>
    </row>
    <row r="112" spans="1:20" x14ac:dyDescent="0.45">
      <c r="A112" s="4">
        <v>109</v>
      </c>
      <c r="B112" s="1" t="s">
        <v>130</v>
      </c>
      <c r="C112" s="1" t="s">
        <v>29</v>
      </c>
      <c r="D112" s="1" t="s">
        <v>78</v>
      </c>
      <c r="E112" s="4">
        <v>50</v>
      </c>
      <c r="H112" s="4"/>
      <c r="O112" s="4">
        <v>109</v>
      </c>
      <c r="P112" s="1" t="s">
        <v>172</v>
      </c>
      <c r="Q112" s="1" t="s">
        <v>10</v>
      </c>
      <c r="R112" s="1" t="s">
        <v>78</v>
      </c>
      <c r="S112" s="4">
        <v>60</v>
      </c>
      <c r="T112" s="4">
        <v>42</v>
      </c>
    </row>
    <row r="113" spans="1:20" x14ac:dyDescent="0.45">
      <c r="A113" s="4">
        <v>110</v>
      </c>
      <c r="B113" s="1" t="s">
        <v>164</v>
      </c>
      <c r="C113" s="1" t="s">
        <v>72</v>
      </c>
      <c r="D113" s="1" t="s">
        <v>78</v>
      </c>
      <c r="E113" s="4">
        <v>55</v>
      </c>
      <c r="H113" s="4"/>
      <c r="O113" s="4">
        <v>110</v>
      </c>
      <c r="P113" s="1" t="s">
        <v>329</v>
      </c>
      <c r="Q113" s="1" t="s">
        <v>60</v>
      </c>
      <c r="R113" s="1" t="s">
        <v>78</v>
      </c>
      <c r="S113" s="4">
        <v>55</v>
      </c>
      <c r="T113" s="4">
        <v>41</v>
      </c>
    </row>
    <row r="114" spans="1:20" x14ac:dyDescent="0.45">
      <c r="A114" s="4">
        <v>111</v>
      </c>
      <c r="B114" s="1" t="s">
        <v>298</v>
      </c>
      <c r="C114" s="1" t="s">
        <v>27</v>
      </c>
      <c r="D114" s="1" t="s">
        <v>7</v>
      </c>
      <c r="E114" s="4">
        <v>40</v>
      </c>
      <c r="H114" s="4"/>
      <c r="O114" s="4">
        <v>111</v>
      </c>
      <c r="P114" s="1" t="s">
        <v>182</v>
      </c>
      <c r="Q114" s="1" t="s">
        <v>14</v>
      </c>
      <c r="R114" s="1" t="s">
        <v>78</v>
      </c>
      <c r="S114" s="4">
        <v>65</v>
      </c>
      <c r="T114" s="4">
        <v>40</v>
      </c>
    </row>
    <row r="115" spans="1:20" x14ac:dyDescent="0.45">
      <c r="A115" s="4">
        <v>112</v>
      </c>
      <c r="B115" s="1" t="s">
        <v>77</v>
      </c>
      <c r="C115" s="1" t="s">
        <v>60</v>
      </c>
      <c r="D115" s="1" t="s">
        <v>82</v>
      </c>
      <c r="E115" s="4">
        <v>65</v>
      </c>
      <c r="H115" s="4"/>
      <c r="O115" s="4">
        <v>112</v>
      </c>
      <c r="P115" s="1" t="s">
        <v>330</v>
      </c>
      <c r="Q115" s="1" t="s">
        <v>80</v>
      </c>
      <c r="R115" s="1" t="s">
        <v>78</v>
      </c>
      <c r="S115" s="4">
        <v>70</v>
      </c>
      <c r="T115" s="4">
        <v>39</v>
      </c>
    </row>
    <row r="116" spans="1:20" x14ac:dyDescent="0.45">
      <c r="A116" s="4">
        <v>113</v>
      </c>
      <c r="B116" s="1" t="s">
        <v>299</v>
      </c>
      <c r="C116" s="1" t="s">
        <v>6</v>
      </c>
      <c r="D116" s="1" t="s">
        <v>78</v>
      </c>
      <c r="E116" s="4">
        <v>40</v>
      </c>
      <c r="H116" s="4"/>
      <c r="O116" s="4">
        <v>113</v>
      </c>
      <c r="P116" s="1" t="s">
        <v>331</v>
      </c>
      <c r="Q116" s="1" t="s">
        <v>6</v>
      </c>
      <c r="R116" s="1" t="s">
        <v>78</v>
      </c>
      <c r="S116" s="4">
        <v>45</v>
      </c>
      <c r="T116" s="4">
        <v>38</v>
      </c>
    </row>
    <row r="117" spans="1:20" x14ac:dyDescent="0.45">
      <c r="A117" s="4">
        <v>114</v>
      </c>
      <c r="B117" s="1" t="s">
        <v>76</v>
      </c>
      <c r="C117" s="1" t="s">
        <v>34</v>
      </c>
      <c r="D117" s="1" t="s">
        <v>7</v>
      </c>
      <c r="E117" s="4">
        <v>55</v>
      </c>
      <c r="H117" s="4"/>
      <c r="O117" s="4">
        <v>114</v>
      </c>
      <c r="P117" s="1" t="s">
        <v>171</v>
      </c>
      <c r="Q117" s="1" t="s">
        <v>72</v>
      </c>
      <c r="R117" s="1" t="s">
        <v>78</v>
      </c>
      <c r="S117" s="4">
        <v>60</v>
      </c>
      <c r="T117" s="4">
        <v>37</v>
      </c>
    </row>
    <row r="118" spans="1:20" x14ac:dyDescent="0.45">
      <c r="A118" s="4">
        <v>115</v>
      </c>
      <c r="B118" s="1" t="s">
        <v>300</v>
      </c>
      <c r="C118" s="1" t="s">
        <v>60</v>
      </c>
      <c r="D118" s="1" t="s">
        <v>78</v>
      </c>
      <c r="E118" s="4">
        <v>40</v>
      </c>
      <c r="H118" s="4"/>
      <c r="O118" s="4">
        <v>115</v>
      </c>
      <c r="P118" s="1" t="s">
        <v>176</v>
      </c>
      <c r="Q118" s="1" t="s">
        <v>60</v>
      </c>
      <c r="R118" s="1" t="s">
        <v>78</v>
      </c>
      <c r="S118" s="4">
        <v>60</v>
      </c>
      <c r="T118" s="4">
        <v>36</v>
      </c>
    </row>
    <row r="119" spans="1:20" x14ac:dyDescent="0.45">
      <c r="A119" s="4">
        <v>116</v>
      </c>
      <c r="B119" s="1" t="s">
        <v>301</v>
      </c>
      <c r="C119" s="1" t="s">
        <v>60</v>
      </c>
      <c r="D119" s="1" t="s">
        <v>7</v>
      </c>
      <c r="E119" s="4">
        <v>45</v>
      </c>
      <c r="H119" s="4"/>
      <c r="O119" s="4">
        <v>116</v>
      </c>
      <c r="P119" s="1" t="s">
        <v>178</v>
      </c>
      <c r="Q119" s="1" t="s">
        <v>72</v>
      </c>
      <c r="R119" s="1" t="s">
        <v>78</v>
      </c>
      <c r="S119" s="4">
        <v>65</v>
      </c>
      <c r="T119" s="4">
        <v>35</v>
      </c>
    </row>
    <row r="120" spans="1:20" x14ac:dyDescent="0.45">
      <c r="A120" s="4">
        <v>117</v>
      </c>
      <c r="B120" s="1" t="s">
        <v>129</v>
      </c>
      <c r="C120" s="1" t="s">
        <v>37</v>
      </c>
      <c r="D120" s="1" t="s">
        <v>78</v>
      </c>
      <c r="E120" s="4">
        <v>40</v>
      </c>
      <c r="H120" s="4"/>
      <c r="O120" s="4">
        <v>117</v>
      </c>
      <c r="P120" s="1" t="s">
        <v>183</v>
      </c>
      <c r="Q120" s="1" t="s">
        <v>80</v>
      </c>
      <c r="R120" s="1" t="s">
        <v>78</v>
      </c>
      <c r="S120" s="4">
        <v>55</v>
      </c>
      <c r="T120" s="4">
        <v>34</v>
      </c>
    </row>
    <row r="121" spans="1:20" x14ac:dyDescent="0.45">
      <c r="A121" s="4">
        <v>118</v>
      </c>
      <c r="B121" s="1" t="s">
        <v>342</v>
      </c>
      <c r="C121" s="1" t="s">
        <v>14</v>
      </c>
      <c r="D121" s="1" t="s">
        <v>78</v>
      </c>
      <c r="E121" s="4">
        <v>60</v>
      </c>
      <c r="H121" s="4"/>
      <c r="O121" s="4">
        <v>118</v>
      </c>
      <c r="P121" s="1" t="s">
        <v>185</v>
      </c>
      <c r="Q121" s="1" t="s">
        <v>14</v>
      </c>
      <c r="R121" s="1" t="s">
        <v>78</v>
      </c>
      <c r="S121" s="4">
        <v>65</v>
      </c>
      <c r="T121" s="4">
        <v>33</v>
      </c>
    </row>
    <row r="122" spans="1:20" x14ac:dyDescent="0.45">
      <c r="A122" s="4">
        <v>119</v>
      </c>
      <c r="B122" s="1" t="s">
        <v>302</v>
      </c>
      <c r="C122" s="1" t="s">
        <v>37</v>
      </c>
      <c r="D122" s="1" t="s">
        <v>78</v>
      </c>
      <c r="E122" s="4">
        <v>60</v>
      </c>
      <c r="H122" s="4"/>
      <c r="O122" s="4">
        <v>119</v>
      </c>
      <c r="P122" s="1" t="s">
        <v>333</v>
      </c>
      <c r="Q122" s="1" t="s">
        <v>72</v>
      </c>
      <c r="R122" s="1" t="s">
        <v>78</v>
      </c>
      <c r="S122" s="4">
        <v>55</v>
      </c>
      <c r="T122" s="4">
        <v>32</v>
      </c>
    </row>
    <row r="123" spans="1:20" x14ac:dyDescent="0.45">
      <c r="A123" s="4">
        <v>120</v>
      </c>
      <c r="B123" s="1" t="s">
        <v>143</v>
      </c>
      <c r="C123" s="1" t="s">
        <v>34</v>
      </c>
      <c r="D123" s="1" t="s">
        <v>78</v>
      </c>
      <c r="E123" s="4">
        <v>60</v>
      </c>
      <c r="H123" s="4"/>
      <c r="O123" s="4">
        <v>120</v>
      </c>
      <c r="P123" s="1" t="s">
        <v>184</v>
      </c>
      <c r="Q123" s="1" t="s">
        <v>34</v>
      </c>
      <c r="R123" s="1" t="s">
        <v>78</v>
      </c>
      <c r="S123" s="4">
        <v>75</v>
      </c>
      <c r="T123" s="4">
        <v>31</v>
      </c>
    </row>
    <row r="124" spans="1:20" x14ac:dyDescent="0.45">
      <c r="A124" s="4">
        <v>121</v>
      </c>
      <c r="B124" s="1" t="s">
        <v>58</v>
      </c>
      <c r="C124" s="1" t="s">
        <v>6</v>
      </c>
      <c r="D124" s="1" t="s">
        <v>7</v>
      </c>
      <c r="E124" s="4">
        <v>50</v>
      </c>
      <c r="H124" s="4"/>
      <c r="O124" s="4">
        <v>121</v>
      </c>
      <c r="P124" s="1" t="s">
        <v>334</v>
      </c>
      <c r="Q124" s="1" t="s">
        <v>60</v>
      </c>
      <c r="R124" s="1" t="s">
        <v>78</v>
      </c>
      <c r="S124" s="4">
        <v>60</v>
      </c>
      <c r="T124" s="4">
        <v>30</v>
      </c>
    </row>
    <row r="125" spans="1:20" x14ac:dyDescent="0.45">
      <c r="A125" s="4">
        <v>122</v>
      </c>
      <c r="B125" s="1" t="s">
        <v>135</v>
      </c>
      <c r="C125" s="1" t="s">
        <v>136</v>
      </c>
      <c r="D125" s="1" t="s">
        <v>78</v>
      </c>
      <c r="E125" s="4">
        <v>45</v>
      </c>
      <c r="H125" s="4"/>
      <c r="O125" s="4">
        <v>122</v>
      </c>
      <c r="P125" s="1" t="s">
        <v>335</v>
      </c>
      <c r="Q125" s="1" t="s">
        <v>60</v>
      </c>
      <c r="R125" s="1" t="s">
        <v>78</v>
      </c>
      <c r="S125" s="4">
        <v>65</v>
      </c>
      <c r="T125" s="4">
        <v>29</v>
      </c>
    </row>
    <row r="126" spans="1:20" x14ac:dyDescent="0.45">
      <c r="A126" s="4">
        <v>123</v>
      </c>
      <c r="B126" s="1" t="s">
        <v>47</v>
      </c>
      <c r="C126" s="1" t="s">
        <v>10</v>
      </c>
      <c r="D126" s="1" t="s">
        <v>7</v>
      </c>
      <c r="E126" s="4">
        <v>65</v>
      </c>
      <c r="H126" s="4"/>
      <c r="O126" s="4">
        <v>123</v>
      </c>
      <c r="P126" s="1" t="s">
        <v>195</v>
      </c>
      <c r="Q126" s="1" t="s">
        <v>16</v>
      </c>
      <c r="R126" s="1" t="s">
        <v>78</v>
      </c>
      <c r="S126" s="4">
        <v>70</v>
      </c>
      <c r="T126" s="4">
        <v>28</v>
      </c>
    </row>
    <row r="127" spans="1:20" x14ac:dyDescent="0.45">
      <c r="A127" s="4">
        <v>124</v>
      </c>
      <c r="B127" s="1" t="s">
        <v>128</v>
      </c>
      <c r="C127" s="1" t="s">
        <v>72</v>
      </c>
      <c r="D127" s="1" t="s">
        <v>78</v>
      </c>
      <c r="E127" s="4">
        <v>65</v>
      </c>
      <c r="H127" s="4"/>
      <c r="O127" s="4">
        <v>124</v>
      </c>
      <c r="P127" s="1" t="s">
        <v>188</v>
      </c>
      <c r="Q127" s="1" t="s">
        <v>60</v>
      </c>
      <c r="R127" s="1" t="s">
        <v>78</v>
      </c>
      <c r="S127" s="4">
        <v>60</v>
      </c>
      <c r="T127" s="4">
        <v>27</v>
      </c>
    </row>
    <row r="128" spans="1:20" x14ac:dyDescent="0.45">
      <c r="A128" s="4">
        <v>125</v>
      </c>
      <c r="B128" s="1" t="s">
        <v>126</v>
      </c>
      <c r="C128" s="1" t="s">
        <v>22</v>
      </c>
      <c r="D128" s="1" t="s">
        <v>78</v>
      </c>
      <c r="E128" s="4">
        <v>60</v>
      </c>
      <c r="H128" s="4"/>
      <c r="O128" s="4">
        <v>125</v>
      </c>
      <c r="P128" s="1" t="s">
        <v>336</v>
      </c>
      <c r="Q128" s="1" t="s">
        <v>10</v>
      </c>
      <c r="R128" s="1" t="s">
        <v>78</v>
      </c>
      <c r="S128" s="4">
        <v>65</v>
      </c>
      <c r="T128" s="4">
        <v>26</v>
      </c>
    </row>
    <row r="129" spans="1:20" x14ac:dyDescent="0.45">
      <c r="A129" s="4">
        <v>126</v>
      </c>
      <c r="B129" s="1" t="s">
        <v>134</v>
      </c>
      <c r="C129" s="1" t="s">
        <v>60</v>
      </c>
      <c r="D129" s="1" t="s">
        <v>78</v>
      </c>
      <c r="E129" s="4">
        <v>45</v>
      </c>
      <c r="H129" s="4"/>
      <c r="O129" s="4">
        <v>126</v>
      </c>
      <c r="P129" s="1" t="s">
        <v>189</v>
      </c>
      <c r="Q129" s="1" t="s">
        <v>16</v>
      </c>
      <c r="R129" s="1" t="s">
        <v>78</v>
      </c>
      <c r="S129" s="4">
        <v>60</v>
      </c>
      <c r="T129" s="4">
        <v>25</v>
      </c>
    </row>
    <row r="130" spans="1:20" x14ac:dyDescent="0.45">
      <c r="A130" s="4">
        <v>127</v>
      </c>
      <c r="B130" s="1" t="s">
        <v>303</v>
      </c>
      <c r="C130" s="1" t="s">
        <v>19</v>
      </c>
      <c r="D130" s="1" t="s">
        <v>78</v>
      </c>
      <c r="E130" s="4">
        <v>60</v>
      </c>
      <c r="H130" s="4"/>
      <c r="O130" s="4">
        <v>127</v>
      </c>
      <c r="P130" s="1" t="s">
        <v>337</v>
      </c>
      <c r="Q130" s="1" t="s">
        <v>16</v>
      </c>
      <c r="R130" s="1" t="s">
        <v>78</v>
      </c>
      <c r="S130" s="4">
        <v>45</v>
      </c>
      <c r="T130" s="4">
        <v>24</v>
      </c>
    </row>
    <row r="131" spans="1:20" x14ac:dyDescent="0.45">
      <c r="A131" s="4">
        <v>128</v>
      </c>
      <c r="B131" s="1" t="s">
        <v>140</v>
      </c>
      <c r="C131" s="1" t="s">
        <v>27</v>
      </c>
      <c r="D131" s="1" t="s">
        <v>78</v>
      </c>
      <c r="E131" s="4" t="s">
        <v>24</v>
      </c>
      <c r="H131" s="4"/>
      <c r="O131" s="4">
        <v>128</v>
      </c>
      <c r="P131" s="1" t="s">
        <v>338</v>
      </c>
      <c r="Q131" s="1" t="s">
        <v>10</v>
      </c>
      <c r="R131" s="1" t="s">
        <v>78</v>
      </c>
      <c r="S131" s="4">
        <v>65</v>
      </c>
      <c r="T131" s="4">
        <v>23</v>
      </c>
    </row>
    <row r="132" spans="1:20" x14ac:dyDescent="0.45">
      <c r="A132" s="4">
        <v>129</v>
      </c>
      <c r="B132" s="1" t="s">
        <v>64</v>
      </c>
      <c r="C132" s="1" t="s">
        <v>34</v>
      </c>
      <c r="D132" s="1" t="s">
        <v>7</v>
      </c>
      <c r="E132" s="4">
        <v>55</v>
      </c>
      <c r="H132" s="4"/>
      <c r="O132" s="4">
        <v>129</v>
      </c>
      <c r="P132" s="1" t="s">
        <v>192</v>
      </c>
      <c r="Q132" s="1" t="s">
        <v>72</v>
      </c>
      <c r="R132" s="1" t="s">
        <v>78</v>
      </c>
      <c r="S132" s="4">
        <v>50</v>
      </c>
      <c r="T132" s="4">
        <v>22</v>
      </c>
    </row>
    <row r="133" spans="1:20" x14ac:dyDescent="0.45">
      <c r="A133" s="4">
        <v>130</v>
      </c>
      <c r="B133" s="1" t="s">
        <v>304</v>
      </c>
      <c r="C133" s="1" t="s">
        <v>37</v>
      </c>
      <c r="D133" s="1" t="s">
        <v>78</v>
      </c>
      <c r="E133" s="4">
        <v>40</v>
      </c>
      <c r="H133" s="4"/>
      <c r="O133" s="4">
        <v>130</v>
      </c>
      <c r="P133" s="1" t="s">
        <v>194</v>
      </c>
      <c r="Q133" s="1" t="s">
        <v>16</v>
      </c>
      <c r="R133" s="1" t="s">
        <v>78</v>
      </c>
      <c r="S133" s="4">
        <v>60</v>
      </c>
      <c r="T133" s="4">
        <v>21</v>
      </c>
    </row>
    <row r="134" spans="1:20" x14ac:dyDescent="0.45">
      <c r="A134" s="4">
        <v>131</v>
      </c>
      <c r="B134" s="1" t="s">
        <v>305</v>
      </c>
      <c r="C134" s="1" t="s">
        <v>19</v>
      </c>
      <c r="D134" s="1" t="s">
        <v>78</v>
      </c>
      <c r="E134" s="4">
        <v>55</v>
      </c>
      <c r="H134" s="4"/>
      <c r="O134" s="4">
        <v>131</v>
      </c>
      <c r="P134" s="1" t="s">
        <v>339</v>
      </c>
      <c r="Q134" s="1" t="s">
        <v>60</v>
      </c>
      <c r="R134" s="1" t="s">
        <v>78</v>
      </c>
      <c r="S134" s="4">
        <v>60</v>
      </c>
      <c r="T134" s="4">
        <v>20</v>
      </c>
    </row>
    <row r="135" spans="1:20" x14ac:dyDescent="0.45">
      <c r="A135" s="4">
        <v>132</v>
      </c>
      <c r="B135" s="1" t="s">
        <v>149</v>
      </c>
      <c r="C135" s="1" t="s">
        <v>27</v>
      </c>
      <c r="D135" s="1" t="s">
        <v>78</v>
      </c>
      <c r="E135" s="4">
        <v>40</v>
      </c>
      <c r="H135" s="4"/>
      <c r="O135" s="4">
        <v>132</v>
      </c>
      <c r="P135" s="1" t="s">
        <v>340</v>
      </c>
      <c r="Q135" s="1" t="s">
        <v>19</v>
      </c>
      <c r="R135" s="1" t="s">
        <v>78</v>
      </c>
      <c r="S135" s="4">
        <v>75</v>
      </c>
      <c r="T135" s="4">
        <v>19</v>
      </c>
    </row>
    <row r="136" spans="1:20" x14ac:dyDescent="0.45">
      <c r="A136" s="4">
        <v>133</v>
      </c>
      <c r="B136" s="1" t="s">
        <v>306</v>
      </c>
      <c r="C136" s="1" t="s">
        <v>290</v>
      </c>
      <c r="D136" s="1" t="s">
        <v>7</v>
      </c>
      <c r="E136" s="4">
        <v>55</v>
      </c>
      <c r="H136" s="4"/>
      <c r="O136" s="4">
        <v>133</v>
      </c>
      <c r="P136" s="1" t="s">
        <v>196</v>
      </c>
      <c r="Q136" s="1" t="s">
        <v>6</v>
      </c>
      <c r="R136" s="1" t="s">
        <v>78</v>
      </c>
      <c r="S136" s="4">
        <v>70</v>
      </c>
      <c r="T136" s="4">
        <v>18</v>
      </c>
    </row>
    <row r="137" spans="1:20" x14ac:dyDescent="0.45">
      <c r="A137" s="4">
        <v>134</v>
      </c>
      <c r="B137" s="1" t="s">
        <v>55</v>
      </c>
      <c r="C137" s="1" t="s">
        <v>46</v>
      </c>
      <c r="D137" s="1" t="s">
        <v>7</v>
      </c>
      <c r="E137" s="4">
        <v>60</v>
      </c>
      <c r="H137" s="4"/>
      <c r="O137" s="4">
        <v>134</v>
      </c>
      <c r="P137" s="1" t="s">
        <v>191</v>
      </c>
      <c r="Q137" s="1" t="s">
        <v>72</v>
      </c>
      <c r="R137" s="1" t="s">
        <v>78</v>
      </c>
      <c r="S137" s="4">
        <v>55</v>
      </c>
      <c r="T137" s="4">
        <v>17</v>
      </c>
    </row>
    <row r="138" spans="1:20" x14ac:dyDescent="0.45">
      <c r="A138" s="4">
        <v>135</v>
      </c>
      <c r="B138" s="1" t="s">
        <v>148</v>
      </c>
      <c r="C138" s="1" t="s">
        <v>27</v>
      </c>
      <c r="D138" s="1" t="s">
        <v>78</v>
      </c>
      <c r="E138" s="4" t="s">
        <v>24</v>
      </c>
      <c r="H138" s="4"/>
      <c r="O138" s="4">
        <v>135</v>
      </c>
      <c r="P138" s="1" t="s">
        <v>342</v>
      </c>
      <c r="Q138" s="1" t="s">
        <v>14</v>
      </c>
      <c r="R138" s="1" t="s">
        <v>78</v>
      </c>
      <c r="S138" s="4">
        <v>60</v>
      </c>
      <c r="T138" s="4">
        <v>16</v>
      </c>
    </row>
    <row r="139" spans="1:20" x14ac:dyDescent="0.45">
      <c r="A139" s="4">
        <v>136</v>
      </c>
      <c r="B139" s="1" t="s">
        <v>137</v>
      </c>
      <c r="C139" s="1" t="s">
        <v>72</v>
      </c>
      <c r="D139" s="1" t="s">
        <v>78</v>
      </c>
      <c r="E139" s="4" t="s">
        <v>57</v>
      </c>
      <c r="H139" s="4"/>
      <c r="O139" s="4"/>
      <c r="T139" s="4"/>
    </row>
    <row r="140" spans="1:20" x14ac:dyDescent="0.45">
      <c r="A140" s="4">
        <v>137</v>
      </c>
      <c r="B140" s="1" t="s">
        <v>307</v>
      </c>
      <c r="C140" s="1" t="s">
        <v>34</v>
      </c>
      <c r="D140" s="1" t="s">
        <v>78</v>
      </c>
      <c r="E140" s="4">
        <v>45</v>
      </c>
      <c r="H140" s="4"/>
      <c r="O140" s="4"/>
    </row>
    <row r="141" spans="1:20" x14ac:dyDescent="0.45">
      <c r="A141" s="4">
        <v>138</v>
      </c>
      <c r="B141" s="1" t="s">
        <v>84</v>
      </c>
      <c r="C141" s="1" t="s">
        <v>16</v>
      </c>
      <c r="D141" s="1" t="s">
        <v>7</v>
      </c>
      <c r="E141" s="4">
        <v>65</v>
      </c>
      <c r="H141" s="4"/>
      <c r="O141" s="4"/>
      <c r="S141" s="4"/>
    </row>
    <row r="142" spans="1:20" x14ac:dyDescent="0.45">
      <c r="A142" s="4">
        <v>139</v>
      </c>
      <c r="B142" s="1" t="s">
        <v>141</v>
      </c>
      <c r="C142" s="1" t="s">
        <v>22</v>
      </c>
      <c r="D142" s="1" t="s">
        <v>78</v>
      </c>
      <c r="E142" s="4">
        <v>50</v>
      </c>
      <c r="H142" s="4"/>
      <c r="O142" s="4"/>
      <c r="S142" s="4"/>
    </row>
    <row r="143" spans="1:20" x14ac:dyDescent="0.45">
      <c r="A143" s="4">
        <v>140</v>
      </c>
      <c r="B143" s="1" t="s">
        <v>308</v>
      </c>
      <c r="C143" s="1" t="s">
        <v>37</v>
      </c>
      <c r="D143" s="1" t="s">
        <v>78</v>
      </c>
      <c r="E143" s="4">
        <v>60</v>
      </c>
      <c r="H143" s="4"/>
      <c r="O143" s="4"/>
      <c r="S143" s="4"/>
    </row>
    <row r="144" spans="1:20" x14ac:dyDescent="0.45">
      <c r="A144" s="4">
        <v>141</v>
      </c>
      <c r="B144" s="1" t="s">
        <v>154</v>
      </c>
      <c r="C144" s="1" t="s">
        <v>80</v>
      </c>
      <c r="D144" s="1" t="s">
        <v>78</v>
      </c>
      <c r="E144" s="4">
        <v>55</v>
      </c>
      <c r="H144" s="4"/>
      <c r="O144" s="4"/>
      <c r="S144" s="4"/>
    </row>
    <row r="145" spans="1:15" x14ac:dyDescent="0.45">
      <c r="A145" s="4">
        <v>142</v>
      </c>
      <c r="B145" s="1" t="s">
        <v>309</v>
      </c>
      <c r="C145" s="1" t="s">
        <v>60</v>
      </c>
      <c r="D145" s="1" t="s">
        <v>78</v>
      </c>
      <c r="E145" s="4">
        <v>65</v>
      </c>
      <c r="H145" s="4"/>
      <c r="O145" s="4"/>
    </row>
    <row r="146" spans="1:15" x14ac:dyDescent="0.45">
      <c r="A146" s="4">
        <v>143</v>
      </c>
      <c r="B146" s="1" t="s">
        <v>310</v>
      </c>
      <c r="C146" s="1" t="s">
        <v>19</v>
      </c>
      <c r="D146" s="1" t="s">
        <v>78</v>
      </c>
      <c r="E146" s="4">
        <v>60</v>
      </c>
      <c r="H146" s="4"/>
      <c r="O146" s="4"/>
    </row>
    <row r="147" spans="1:15" x14ac:dyDescent="0.45">
      <c r="A147" s="4">
        <v>144</v>
      </c>
      <c r="B147" s="1" t="s">
        <v>56</v>
      </c>
      <c r="C147" s="1" t="s">
        <v>34</v>
      </c>
      <c r="D147" s="1" t="s">
        <v>7</v>
      </c>
      <c r="E147" s="4" t="s">
        <v>57</v>
      </c>
      <c r="H147" s="4"/>
      <c r="O147" s="4"/>
    </row>
    <row r="148" spans="1:15" x14ac:dyDescent="0.45">
      <c r="A148" s="4">
        <v>145</v>
      </c>
      <c r="B148" s="1" t="s">
        <v>145</v>
      </c>
      <c r="C148" s="1" t="s">
        <v>27</v>
      </c>
      <c r="D148" s="1" t="s">
        <v>78</v>
      </c>
      <c r="E148" s="4" t="s">
        <v>24</v>
      </c>
      <c r="H148" s="4"/>
      <c r="O148" s="4"/>
    </row>
    <row r="149" spans="1:15" x14ac:dyDescent="0.45">
      <c r="A149" s="4">
        <v>146</v>
      </c>
      <c r="B149" s="1" t="s">
        <v>311</v>
      </c>
      <c r="C149" s="1" t="s">
        <v>60</v>
      </c>
      <c r="D149" s="1" t="s">
        <v>7</v>
      </c>
      <c r="E149" s="4">
        <v>40</v>
      </c>
      <c r="H149" s="4"/>
      <c r="O149" s="4"/>
    </row>
    <row r="150" spans="1:15" x14ac:dyDescent="0.45">
      <c r="A150" s="4">
        <v>147</v>
      </c>
      <c r="B150" s="1" t="s">
        <v>150</v>
      </c>
      <c r="C150" s="1" t="s">
        <v>60</v>
      </c>
      <c r="D150" s="1" t="s">
        <v>78</v>
      </c>
      <c r="E150" s="4">
        <v>60</v>
      </c>
      <c r="H150" s="4"/>
      <c r="O150" s="4"/>
    </row>
    <row r="151" spans="1:15" x14ac:dyDescent="0.45">
      <c r="A151" s="4">
        <v>148</v>
      </c>
      <c r="B151" s="1" t="s">
        <v>142</v>
      </c>
      <c r="C151" s="1" t="s">
        <v>34</v>
      </c>
      <c r="D151" s="1" t="s">
        <v>78</v>
      </c>
      <c r="E151" s="4">
        <v>65</v>
      </c>
      <c r="H151" s="4"/>
      <c r="O151" s="4"/>
    </row>
    <row r="152" spans="1:15" x14ac:dyDescent="0.45">
      <c r="A152" s="4">
        <v>149</v>
      </c>
      <c r="B152" s="1" t="s">
        <v>144</v>
      </c>
      <c r="C152" s="1" t="s">
        <v>72</v>
      </c>
      <c r="D152" s="1" t="s">
        <v>78</v>
      </c>
      <c r="E152" s="4" t="s">
        <v>24</v>
      </c>
      <c r="H152" s="4"/>
      <c r="O152" s="4"/>
    </row>
    <row r="153" spans="1:15" x14ac:dyDescent="0.45">
      <c r="A153" s="4">
        <v>150</v>
      </c>
      <c r="B153" s="1" t="s">
        <v>151</v>
      </c>
      <c r="C153" s="1" t="s">
        <v>72</v>
      </c>
      <c r="D153" s="1" t="s">
        <v>78</v>
      </c>
      <c r="E153" s="4">
        <v>50</v>
      </c>
      <c r="H153" s="4"/>
      <c r="O153" s="4"/>
    </row>
    <row r="154" spans="1:15" x14ac:dyDescent="0.45">
      <c r="A154" s="4">
        <v>151</v>
      </c>
      <c r="B154" s="1" t="s">
        <v>153</v>
      </c>
      <c r="C154" s="1" t="s">
        <v>14</v>
      </c>
      <c r="D154" s="1" t="s">
        <v>78</v>
      </c>
      <c r="E154" s="4">
        <v>65</v>
      </c>
      <c r="H154" s="4"/>
      <c r="O154" s="4"/>
    </row>
    <row r="155" spans="1:15" x14ac:dyDescent="0.45">
      <c r="A155" s="4">
        <v>152</v>
      </c>
      <c r="B155" s="1" t="s">
        <v>312</v>
      </c>
      <c r="C155" s="1" t="s">
        <v>10</v>
      </c>
      <c r="D155" s="1" t="s">
        <v>78</v>
      </c>
      <c r="E155" s="4">
        <v>60</v>
      </c>
      <c r="H155" s="4"/>
      <c r="O155" s="4"/>
    </row>
    <row r="156" spans="1:15" x14ac:dyDescent="0.45">
      <c r="A156" s="4">
        <v>153</v>
      </c>
      <c r="B156" s="1" t="s">
        <v>66</v>
      </c>
      <c r="C156" s="1" t="s">
        <v>22</v>
      </c>
      <c r="D156" s="1" t="s">
        <v>7</v>
      </c>
      <c r="E156" s="4">
        <v>60</v>
      </c>
      <c r="H156" s="4"/>
      <c r="O156" s="4"/>
    </row>
    <row r="157" spans="1:15" x14ac:dyDescent="0.45">
      <c r="A157" s="4">
        <v>154</v>
      </c>
      <c r="B157" s="1" t="s">
        <v>313</v>
      </c>
      <c r="C157" s="1" t="s">
        <v>6</v>
      </c>
      <c r="D157" s="1" t="s">
        <v>78</v>
      </c>
      <c r="E157" s="4">
        <v>55</v>
      </c>
      <c r="H157" s="4"/>
      <c r="O157" s="4"/>
    </row>
    <row r="158" spans="1:15" x14ac:dyDescent="0.45">
      <c r="A158" s="4">
        <v>155</v>
      </c>
      <c r="B158" s="1" t="s">
        <v>88</v>
      </c>
      <c r="C158" s="1" t="s">
        <v>72</v>
      </c>
      <c r="D158" s="1" t="s">
        <v>7</v>
      </c>
      <c r="E158" s="4" t="s">
        <v>24</v>
      </c>
      <c r="H158" s="4"/>
      <c r="O158" s="4"/>
    </row>
    <row r="159" spans="1:15" x14ac:dyDescent="0.45">
      <c r="A159" s="4">
        <v>156</v>
      </c>
      <c r="B159" s="1" t="s">
        <v>133</v>
      </c>
      <c r="C159" s="1" t="s">
        <v>27</v>
      </c>
      <c r="D159" s="1" t="s">
        <v>78</v>
      </c>
      <c r="E159" s="4">
        <v>35</v>
      </c>
      <c r="H159" s="4"/>
      <c r="O159" s="4"/>
    </row>
    <row r="160" spans="1:15" x14ac:dyDescent="0.45">
      <c r="A160" s="4">
        <v>157</v>
      </c>
      <c r="B160" s="1" t="s">
        <v>160</v>
      </c>
      <c r="C160" s="1" t="s">
        <v>6</v>
      </c>
      <c r="D160" s="1" t="s">
        <v>78</v>
      </c>
      <c r="E160" s="4">
        <v>55</v>
      </c>
      <c r="H160" s="4"/>
      <c r="O160" s="4"/>
    </row>
    <row r="161" spans="1:15" x14ac:dyDescent="0.45">
      <c r="A161" s="4">
        <v>158</v>
      </c>
      <c r="B161" s="1" t="s">
        <v>65</v>
      </c>
      <c r="C161" s="1" t="s">
        <v>16</v>
      </c>
      <c r="D161" s="1" t="s">
        <v>7</v>
      </c>
      <c r="E161" s="4">
        <v>45</v>
      </c>
      <c r="H161" s="4"/>
      <c r="O161" s="4"/>
    </row>
    <row r="162" spans="1:15" x14ac:dyDescent="0.45">
      <c r="A162" s="4">
        <v>159</v>
      </c>
      <c r="B162" s="1" t="s">
        <v>343</v>
      </c>
      <c r="C162" s="1" t="s">
        <v>16</v>
      </c>
      <c r="D162" s="1" t="s">
        <v>7</v>
      </c>
      <c r="E162" s="4">
        <v>60</v>
      </c>
      <c r="H162" s="4"/>
      <c r="O162" s="4"/>
    </row>
    <row r="163" spans="1:15" x14ac:dyDescent="0.45">
      <c r="A163" s="4">
        <v>160</v>
      </c>
      <c r="B163" s="1" t="s">
        <v>79</v>
      </c>
      <c r="C163" s="1" t="s">
        <v>80</v>
      </c>
      <c r="D163" s="1" t="s">
        <v>7</v>
      </c>
      <c r="E163" s="4">
        <v>55</v>
      </c>
      <c r="H163" s="4"/>
      <c r="O163" s="4"/>
    </row>
    <row r="164" spans="1:15" x14ac:dyDescent="0.45">
      <c r="A164" s="4">
        <v>161</v>
      </c>
      <c r="B164" s="1" t="s">
        <v>169</v>
      </c>
      <c r="C164" s="1" t="s">
        <v>37</v>
      </c>
      <c r="D164" s="1" t="s">
        <v>78</v>
      </c>
      <c r="E164" s="4">
        <v>55</v>
      </c>
      <c r="H164" s="4"/>
      <c r="O164" s="4"/>
    </row>
    <row r="165" spans="1:15" x14ac:dyDescent="0.45">
      <c r="A165" s="4">
        <v>162</v>
      </c>
      <c r="B165" s="1" t="s">
        <v>314</v>
      </c>
      <c r="C165" s="1" t="s">
        <v>34</v>
      </c>
      <c r="D165" s="1" t="s">
        <v>78</v>
      </c>
      <c r="E165" s="4">
        <v>60</v>
      </c>
      <c r="H165" s="4"/>
      <c r="O165" s="4"/>
    </row>
    <row r="166" spans="1:15" x14ac:dyDescent="0.45">
      <c r="A166" s="4">
        <v>163</v>
      </c>
      <c r="B166" s="1" t="s">
        <v>138</v>
      </c>
      <c r="C166" s="1" t="s">
        <v>6</v>
      </c>
      <c r="D166" s="1" t="s">
        <v>78</v>
      </c>
      <c r="E166" s="4">
        <v>55</v>
      </c>
      <c r="H166" s="4"/>
      <c r="O166" s="4"/>
    </row>
    <row r="167" spans="1:15" x14ac:dyDescent="0.45">
      <c r="A167" s="4">
        <v>164</v>
      </c>
      <c r="B167" s="1" t="s">
        <v>152</v>
      </c>
      <c r="C167" s="1" t="s">
        <v>72</v>
      </c>
      <c r="D167" s="1" t="s">
        <v>78</v>
      </c>
      <c r="E167" s="4">
        <v>60</v>
      </c>
      <c r="H167" s="4"/>
      <c r="O167" s="4"/>
    </row>
    <row r="168" spans="1:15" x14ac:dyDescent="0.45">
      <c r="A168" s="4">
        <v>165</v>
      </c>
      <c r="B168" s="1" t="s">
        <v>315</v>
      </c>
      <c r="C168" s="1" t="s">
        <v>72</v>
      </c>
      <c r="D168" s="1" t="s">
        <v>7</v>
      </c>
      <c r="E168" s="4">
        <v>60</v>
      </c>
      <c r="H168" s="4"/>
      <c r="O168" s="4"/>
    </row>
    <row r="169" spans="1:15" x14ac:dyDescent="0.45">
      <c r="A169" s="4">
        <v>166</v>
      </c>
      <c r="B169" s="1" t="s">
        <v>165</v>
      </c>
      <c r="C169" s="1" t="s">
        <v>34</v>
      </c>
      <c r="D169" s="1" t="s">
        <v>78</v>
      </c>
      <c r="E169" s="4">
        <v>60</v>
      </c>
      <c r="H169" s="4"/>
      <c r="O169" s="4"/>
    </row>
    <row r="170" spans="1:15" x14ac:dyDescent="0.45">
      <c r="A170" s="4">
        <v>167</v>
      </c>
      <c r="B170" s="1" t="s">
        <v>75</v>
      </c>
      <c r="C170" s="1" t="s">
        <v>34</v>
      </c>
      <c r="D170" s="1" t="s">
        <v>7</v>
      </c>
      <c r="E170" s="4">
        <v>70</v>
      </c>
      <c r="H170" s="4"/>
      <c r="O170" s="4"/>
    </row>
    <row r="171" spans="1:15" x14ac:dyDescent="0.45">
      <c r="A171" s="4">
        <v>168</v>
      </c>
      <c r="B171" s="1" t="s">
        <v>316</v>
      </c>
      <c r="C171" s="1" t="s">
        <v>290</v>
      </c>
      <c r="D171" s="1" t="s">
        <v>78</v>
      </c>
      <c r="E171" s="4">
        <v>55</v>
      </c>
      <c r="H171" s="4"/>
      <c r="O171" s="4"/>
    </row>
    <row r="172" spans="1:15" x14ac:dyDescent="0.45">
      <c r="A172" s="4">
        <v>169</v>
      </c>
      <c r="B172" s="1" t="s">
        <v>89</v>
      </c>
      <c r="C172" s="1" t="s">
        <v>16</v>
      </c>
      <c r="D172" s="1" t="s">
        <v>82</v>
      </c>
      <c r="E172" s="4">
        <v>70</v>
      </c>
      <c r="H172" s="4"/>
      <c r="O172" s="4"/>
    </row>
    <row r="173" spans="1:15" x14ac:dyDescent="0.45">
      <c r="A173" s="4">
        <v>170</v>
      </c>
      <c r="B173" s="1" t="s">
        <v>317</v>
      </c>
      <c r="C173" s="1" t="s">
        <v>60</v>
      </c>
      <c r="D173" s="1" t="s">
        <v>78</v>
      </c>
      <c r="E173" s="4">
        <v>65</v>
      </c>
      <c r="H173" s="4"/>
      <c r="O173" s="4"/>
    </row>
    <row r="174" spans="1:15" x14ac:dyDescent="0.45">
      <c r="A174" s="4">
        <v>171</v>
      </c>
      <c r="B174" s="1" t="s">
        <v>170</v>
      </c>
      <c r="C174" s="1" t="s">
        <v>72</v>
      </c>
      <c r="D174" s="1" t="s">
        <v>78</v>
      </c>
      <c r="E174" s="4">
        <v>55</v>
      </c>
      <c r="H174" s="4"/>
      <c r="O174" s="4"/>
    </row>
    <row r="175" spans="1:15" x14ac:dyDescent="0.45">
      <c r="A175" s="4">
        <v>172</v>
      </c>
      <c r="B175" s="1" t="s">
        <v>83</v>
      </c>
      <c r="C175" s="1" t="s">
        <v>72</v>
      </c>
      <c r="D175" s="1" t="s">
        <v>7</v>
      </c>
      <c r="E175" s="4">
        <v>55</v>
      </c>
      <c r="H175" s="4"/>
      <c r="O175" s="4"/>
    </row>
    <row r="176" spans="1:15" x14ac:dyDescent="0.45">
      <c r="A176" s="4">
        <v>173</v>
      </c>
      <c r="B176" s="1" t="s">
        <v>318</v>
      </c>
      <c r="C176" s="1" t="s">
        <v>72</v>
      </c>
      <c r="D176" s="1" t="s">
        <v>7</v>
      </c>
      <c r="E176" s="4">
        <v>60</v>
      </c>
      <c r="H176" s="4"/>
      <c r="O176" s="4"/>
    </row>
    <row r="177" spans="1:15" x14ac:dyDescent="0.45">
      <c r="A177" s="4">
        <v>174</v>
      </c>
      <c r="B177" s="1" t="s">
        <v>319</v>
      </c>
      <c r="C177" s="1" t="s">
        <v>60</v>
      </c>
      <c r="D177" s="1" t="s">
        <v>78</v>
      </c>
      <c r="E177" s="4">
        <v>45</v>
      </c>
      <c r="H177" s="4"/>
      <c r="O177" s="4"/>
    </row>
    <row r="178" spans="1:15" x14ac:dyDescent="0.45">
      <c r="A178" s="4">
        <v>175</v>
      </c>
      <c r="B178" s="1" t="s">
        <v>86</v>
      </c>
      <c r="C178" s="1" t="s">
        <v>34</v>
      </c>
      <c r="D178" s="1" t="s">
        <v>7</v>
      </c>
      <c r="E178" s="4">
        <v>55</v>
      </c>
      <c r="H178" s="4"/>
      <c r="O178" s="4"/>
    </row>
    <row r="179" spans="1:15" x14ac:dyDescent="0.45">
      <c r="A179" s="4">
        <v>176</v>
      </c>
      <c r="B179" s="1" t="s">
        <v>320</v>
      </c>
      <c r="C179" s="1" t="s">
        <v>34</v>
      </c>
      <c r="D179" s="1" t="s">
        <v>78</v>
      </c>
      <c r="E179" s="4">
        <v>70</v>
      </c>
      <c r="H179" s="4"/>
      <c r="O179" s="4"/>
    </row>
    <row r="180" spans="1:15" x14ac:dyDescent="0.45">
      <c r="A180" s="4">
        <v>177</v>
      </c>
      <c r="B180" s="1" t="s">
        <v>321</v>
      </c>
      <c r="C180" s="1" t="s">
        <v>6</v>
      </c>
      <c r="D180" s="1" t="s">
        <v>78</v>
      </c>
      <c r="E180" s="4">
        <v>60</v>
      </c>
      <c r="H180" s="4"/>
      <c r="O180" s="4"/>
    </row>
    <row r="181" spans="1:15" x14ac:dyDescent="0.45">
      <c r="A181" s="4">
        <v>178</v>
      </c>
      <c r="B181" s="1" t="s">
        <v>168</v>
      </c>
      <c r="C181" s="1" t="s">
        <v>29</v>
      </c>
      <c r="D181" s="1" t="s">
        <v>78</v>
      </c>
      <c r="E181" s="4">
        <v>55</v>
      </c>
      <c r="H181" s="4"/>
      <c r="O181" s="4"/>
    </row>
    <row r="182" spans="1:15" x14ac:dyDescent="0.45">
      <c r="A182" s="4">
        <v>179</v>
      </c>
      <c r="B182" s="1" t="s">
        <v>156</v>
      </c>
      <c r="C182" s="1" t="s">
        <v>37</v>
      </c>
      <c r="D182" s="1" t="s">
        <v>78</v>
      </c>
      <c r="E182" s="4">
        <v>60</v>
      </c>
      <c r="H182" s="4"/>
      <c r="O182" s="4"/>
    </row>
    <row r="183" spans="1:15" x14ac:dyDescent="0.45">
      <c r="A183" s="4">
        <v>180</v>
      </c>
      <c r="B183" s="1" t="s">
        <v>93</v>
      </c>
      <c r="C183" s="1" t="s">
        <v>60</v>
      </c>
      <c r="D183" s="1" t="s">
        <v>82</v>
      </c>
      <c r="E183" s="4">
        <v>80</v>
      </c>
      <c r="H183" s="4"/>
      <c r="O183" s="4"/>
    </row>
    <row r="184" spans="1:15" x14ac:dyDescent="0.45">
      <c r="A184" s="4">
        <v>181</v>
      </c>
      <c r="B184" s="1" t="s">
        <v>322</v>
      </c>
      <c r="C184" s="1" t="s">
        <v>6</v>
      </c>
      <c r="D184" s="1" t="s">
        <v>78</v>
      </c>
      <c r="E184" s="4">
        <v>65</v>
      </c>
      <c r="H184" s="4"/>
      <c r="O184" s="4"/>
    </row>
    <row r="185" spans="1:15" x14ac:dyDescent="0.45">
      <c r="A185" s="4">
        <v>182</v>
      </c>
      <c r="B185" s="1" t="s">
        <v>323</v>
      </c>
      <c r="C185" s="1" t="s">
        <v>136</v>
      </c>
      <c r="D185" s="1" t="s">
        <v>7</v>
      </c>
      <c r="E185" s="4">
        <v>55</v>
      </c>
      <c r="H185" s="4"/>
      <c r="O185" s="4"/>
    </row>
    <row r="186" spans="1:15" x14ac:dyDescent="0.45">
      <c r="A186" s="4">
        <v>183</v>
      </c>
      <c r="B186" s="1" t="s">
        <v>155</v>
      </c>
      <c r="C186" s="1" t="s">
        <v>72</v>
      </c>
      <c r="D186" s="1" t="s">
        <v>78</v>
      </c>
      <c r="E186" s="4">
        <v>55</v>
      </c>
      <c r="H186" s="4"/>
      <c r="O186" s="4"/>
    </row>
    <row r="187" spans="1:15" x14ac:dyDescent="0.45">
      <c r="A187" s="4">
        <v>184</v>
      </c>
      <c r="B187" s="1" t="s">
        <v>324</v>
      </c>
      <c r="C187" s="1" t="s">
        <v>37</v>
      </c>
      <c r="D187" s="1" t="s">
        <v>78</v>
      </c>
      <c r="E187" s="4" t="s">
        <v>24</v>
      </c>
      <c r="H187" s="4"/>
      <c r="O187" s="4"/>
    </row>
    <row r="188" spans="1:15" x14ac:dyDescent="0.45">
      <c r="A188" s="4">
        <v>185</v>
      </c>
      <c r="B188" s="1" t="s">
        <v>355</v>
      </c>
      <c r="C188" s="1" t="s">
        <v>325</v>
      </c>
      <c r="D188" s="1" t="s">
        <v>78</v>
      </c>
      <c r="E188" s="4">
        <v>55</v>
      </c>
      <c r="H188" s="4"/>
      <c r="O188" s="4"/>
    </row>
    <row r="189" spans="1:15" x14ac:dyDescent="0.45">
      <c r="A189" s="4">
        <v>186</v>
      </c>
      <c r="B189" s="1" t="s">
        <v>166</v>
      </c>
      <c r="C189" s="1" t="s">
        <v>16</v>
      </c>
      <c r="D189" s="1" t="s">
        <v>78</v>
      </c>
      <c r="E189" s="4">
        <v>60</v>
      </c>
      <c r="H189" s="4"/>
      <c r="O189" s="4"/>
    </row>
    <row r="190" spans="1:15" x14ac:dyDescent="0.45">
      <c r="A190" s="4">
        <v>187</v>
      </c>
      <c r="B190" s="1" t="s">
        <v>177</v>
      </c>
      <c r="C190" s="1" t="s">
        <v>16</v>
      </c>
      <c r="D190" s="1" t="s">
        <v>78</v>
      </c>
      <c r="E190" s="4">
        <v>65</v>
      </c>
      <c r="H190" s="4"/>
      <c r="O190" s="4"/>
    </row>
    <row r="191" spans="1:15" x14ac:dyDescent="0.45">
      <c r="A191" s="4">
        <v>188</v>
      </c>
      <c r="B191" s="1" t="s">
        <v>87</v>
      </c>
      <c r="C191" s="1" t="s">
        <v>10</v>
      </c>
      <c r="D191" s="1" t="s">
        <v>7</v>
      </c>
      <c r="E191" s="4">
        <v>70</v>
      </c>
      <c r="H191" s="4"/>
      <c r="O191" s="4"/>
    </row>
    <row r="192" spans="1:15" x14ac:dyDescent="0.45">
      <c r="A192" s="4">
        <v>189</v>
      </c>
      <c r="B192" s="1" t="s">
        <v>326</v>
      </c>
      <c r="C192" s="1" t="s">
        <v>19</v>
      </c>
      <c r="D192" s="1" t="s">
        <v>78</v>
      </c>
      <c r="E192" s="4">
        <v>50</v>
      </c>
      <c r="H192" s="4"/>
      <c r="O192" s="4"/>
    </row>
    <row r="193" spans="1:15" x14ac:dyDescent="0.45">
      <c r="A193" s="4">
        <v>190</v>
      </c>
      <c r="B193" s="1" t="s">
        <v>175</v>
      </c>
      <c r="C193" s="1" t="s">
        <v>34</v>
      </c>
      <c r="D193" s="1" t="s">
        <v>78</v>
      </c>
      <c r="E193" s="4">
        <v>70</v>
      </c>
      <c r="H193" s="4"/>
      <c r="O193" s="4"/>
    </row>
    <row r="194" spans="1:15" x14ac:dyDescent="0.45">
      <c r="A194" s="4">
        <v>191</v>
      </c>
      <c r="B194" s="1" t="s">
        <v>327</v>
      </c>
      <c r="C194" s="1" t="s">
        <v>72</v>
      </c>
      <c r="D194" s="1" t="s">
        <v>78</v>
      </c>
      <c r="E194" s="4">
        <v>60</v>
      </c>
      <c r="H194" s="4"/>
      <c r="O194" s="4"/>
    </row>
    <row r="195" spans="1:15" x14ac:dyDescent="0.45">
      <c r="A195" s="4">
        <v>192</v>
      </c>
      <c r="B195" s="1" t="s">
        <v>328</v>
      </c>
      <c r="C195" s="1" t="s">
        <v>16</v>
      </c>
      <c r="D195" s="1" t="s">
        <v>78</v>
      </c>
      <c r="E195" s="4">
        <v>55</v>
      </c>
      <c r="H195" s="4"/>
      <c r="O195" s="4"/>
    </row>
    <row r="196" spans="1:15" x14ac:dyDescent="0.45">
      <c r="A196" s="4">
        <v>193</v>
      </c>
      <c r="B196" s="1" t="s">
        <v>172</v>
      </c>
      <c r="C196" s="1" t="s">
        <v>10</v>
      </c>
      <c r="D196" s="1" t="s">
        <v>78</v>
      </c>
      <c r="E196" s="4">
        <v>60</v>
      </c>
      <c r="H196" s="4"/>
      <c r="O196" s="4"/>
    </row>
    <row r="197" spans="1:15" x14ac:dyDescent="0.45">
      <c r="A197" s="4">
        <v>194</v>
      </c>
      <c r="B197" s="1" t="s">
        <v>329</v>
      </c>
      <c r="C197" s="1" t="s">
        <v>60</v>
      </c>
      <c r="D197" s="1" t="s">
        <v>78</v>
      </c>
      <c r="E197" s="4">
        <v>55</v>
      </c>
      <c r="H197" s="4"/>
      <c r="O197" s="4"/>
    </row>
    <row r="198" spans="1:15" x14ac:dyDescent="0.45">
      <c r="A198" s="4">
        <v>195</v>
      </c>
      <c r="B198" s="1" t="s">
        <v>182</v>
      </c>
      <c r="C198" s="1" t="s">
        <v>14</v>
      </c>
      <c r="D198" s="1" t="s">
        <v>78</v>
      </c>
      <c r="E198" s="4">
        <v>65</v>
      </c>
      <c r="H198" s="4"/>
      <c r="O198" s="4"/>
    </row>
    <row r="199" spans="1:15" x14ac:dyDescent="0.45">
      <c r="A199" s="4">
        <v>196</v>
      </c>
      <c r="B199" s="1" t="s">
        <v>330</v>
      </c>
      <c r="C199" s="1" t="s">
        <v>80</v>
      </c>
      <c r="D199" s="1" t="s">
        <v>78</v>
      </c>
      <c r="E199" s="4">
        <v>70</v>
      </c>
      <c r="H199" s="4"/>
      <c r="O199" s="4"/>
    </row>
    <row r="200" spans="1:15" x14ac:dyDescent="0.45">
      <c r="A200" s="4">
        <v>197</v>
      </c>
      <c r="B200" s="1" t="s">
        <v>331</v>
      </c>
      <c r="C200" s="1" t="s">
        <v>6</v>
      </c>
      <c r="D200" s="1" t="s">
        <v>78</v>
      </c>
      <c r="E200" s="4">
        <v>45</v>
      </c>
      <c r="H200" s="4"/>
      <c r="O200" s="4"/>
    </row>
    <row r="201" spans="1:15" x14ac:dyDescent="0.45">
      <c r="A201" s="4">
        <v>198</v>
      </c>
      <c r="B201" s="1" t="s">
        <v>171</v>
      </c>
      <c r="C201" s="1" t="s">
        <v>72</v>
      </c>
      <c r="D201" s="1" t="s">
        <v>78</v>
      </c>
      <c r="E201" s="4">
        <v>60</v>
      </c>
      <c r="H201" s="4"/>
      <c r="O201" s="4"/>
    </row>
    <row r="202" spans="1:15" x14ac:dyDescent="0.45">
      <c r="A202" s="4">
        <v>199</v>
      </c>
      <c r="B202" s="1" t="s">
        <v>98</v>
      </c>
      <c r="C202" s="1" t="s">
        <v>60</v>
      </c>
      <c r="D202" s="1" t="s">
        <v>7</v>
      </c>
      <c r="E202" s="4">
        <v>75</v>
      </c>
      <c r="H202" s="4"/>
      <c r="O202" s="4"/>
    </row>
    <row r="203" spans="1:15" x14ac:dyDescent="0.45">
      <c r="A203" s="4">
        <v>200</v>
      </c>
      <c r="B203" s="1" t="s">
        <v>176</v>
      </c>
      <c r="C203" s="1" t="s">
        <v>60</v>
      </c>
      <c r="D203" s="1" t="s">
        <v>78</v>
      </c>
      <c r="E203" s="4">
        <v>60</v>
      </c>
      <c r="H203" s="4"/>
      <c r="O203" s="4"/>
    </row>
    <row r="204" spans="1:15" x14ac:dyDescent="0.45">
      <c r="A204" s="4">
        <v>201</v>
      </c>
      <c r="B204" s="1" t="s">
        <v>178</v>
      </c>
      <c r="C204" s="1" t="s">
        <v>72</v>
      </c>
      <c r="D204" s="1" t="s">
        <v>78</v>
      </c>
      <c r="E204" s="4">
        <v>65</v>
      </c>
      <c r="H204" s="4"/>
      <c r="O204" s="4"/>
    </row>
    <row r="205" spans="1:15" x14ac:dyDescent="0.45">
      <c r="A205" s="4">
        <v>202</v>
      </c>
      <c r="B205" s="1" t="s">
        <v>332</v>
      </c>
      <c r="C205" s="1" t="s">
        <v>136</v>
      </c>
      <c r="D205" s="1" t="s">
        <v>7</v>
      </c>
      <c r="E205" s="4">
        <v>65</v>
      </c>
      <c r="H205" s="4"/>
      <c r="O205" s="4"/>
    </row>
    <row r="206" spans="1:15" x14ac:dyDescent="0.45">
      <c r="A206" s="4">
        <v>203</v>
      </c>
      <c r="B206" s="1" t="s">
        <v>183</v>
      </c>
      <c r="C206" s="1" t="s">
        <v>80</v>
      </c>
      <c r="D206" s="1" t="s">
        <v>78</v>
      </c>
      <c r="E206" s="4">
        <v>55</v>
      </c>
      <c r="H206" s="4"/>
      <c r="O206" s="4"/>
    </row>
    <row r="207" spans="1:15" x14ac:dyDescent="0.45">
      <c r="A207" s="4">
        <v>204</v>
      </c>
      <c r="B207" s="1" t="s">
        <v>185</v>
      </c>
      <c r="C207" s="1" t="s">
        <v>14</v>
      </c>
      <c r="D207" s="1" t="s">
        <v>78</v>
      </c>
      <c r="E207" s="4">
        <v>65</v>
      </c>
      <c r="H207" s="4"/>
      <c r="O207" s="4"/>
    </row>
    <row r="208" spans="1:15" x14ac:dyDescent="0.45">
      <c r="A208" s="4">
        <v>205</v>
      </c>
      <c r="B208" s="1" t="s">
        <v>333</v>
      </c>
      <c r="C208" s="1" t="s">
        <v>72</v>
      </c>
      <c r="D208" s="1" t="s">
        <v>78</v>
      </c>
      <c r="E208" s="4">
        <v>55</v>
      </c>
      <c r="H208" s="4"/>
      <c r="O208" s="4"/>
    </row>
    <row r="209" spans="1:15" x14ac:dyDescent="0.45">
      <c r="A209" s="4">
        <v>206</v>
      </c>
      <c r="B209" s="1" t="s">
        <v>105</v>
      </c>
      <c r="C209" s="1" t="s">
        <v>60</v>
      </c>
      <c r="D209" s="1" t="s">
        <v>7</v>
      </c>
      <c r="E209" s="4">
        <v>70</v>
      </c>
      <c r="H209" s="4"/>
      <c r="O209" s="4"/>
    </row>
    <row r="210" spans="1:15" x14ac:dyDescent="0.45">
      <c r="A210" s="4">
        <v>207</v>
      </c>
      <c r="B210" s="1" t="s">
        <v>184</v>
      </c>
      <c r="C210" s="1" t="s">
        <v>34</v>
      </c>
      <c r="D210" s="1" t="s">
        <v>78</v>
      </c>
      <c r="E210" s="4">
        <v>75</v>
      </c>
      <c r="H210" s="4"/>
      <c r="O210" s="4"/>
    </row>
    <row r="211" spans="1:15" x14ac:dyDescent="0.45">
      <c r="A211" s="4">
        <v>208</v>
      </c>
      <c r="B211" s="1" t="s">
        <v>99</v>
      </c>
      <c r="C211" s="1" t="s">
        <v>6</v>
      </c>
      <c r="D211" s="1" t="s">
        <v>7</v>
      </c>
      <c r="E211" s="4">
        <v>60</v>
      </c>
      <c r="H211" s="4"/>
      <c r="O211" s="4"/>
    </row>
    <row r="212" spans="1:15" x14ac:dyDescent="0.45">
      <c r="A212" s="4">
        <v>209</v>
      </c>
      <c r="B212" s="1" t="s">
        <v>334</v>
      </c>
      <c r="C212" s="1" t="s">
        <v>60</v>
      </c>
      <c r="D212" s="1" t="s">
        <v>78</v>
      </c>
      <c r="E212" s="4">
        <v>60</v>
      </c>
      <c r="H212" s="4"/>
      <c r="O212" s="4"/>
    </row>
    <row r="213" spans="1:15" x14ac:dyDescent="0.45">
      <c r="A213" s="4">
        <v>210</v>
      </c>
      <c r="B213" s="1" t="s">
        <v>335</v>
      </c>
      <c r="C213" s="1" t="s">
        <v>60</v>
      </c>
      <c r="D213" s="1" t="s">
        <v>78</v>
      </c>
      <c r="E213" s="4">
        <v>65</v>
      </c>
      <c r="H213" s="4"/>
      <c r="O213" s="4"/>
    </row>
    <row r="214" spans="1:15" x14ac:dyDescent="0.45">
      <c r="A214" s="4">
        <v>211</v>
      </c>
      <c r="B214" s="1" t="s">
        <v>195</v>
      </c>
      <c r="C214" s="1" t="s">
        <v>16</v>
      </c>
      <c r="D214" s="1" t="s">
        <v>78</v>
      </c>
      <c r="E214" s="4">
        <v>70</v>
      </c>
      <c r="H214" s="4"/>
      <c r="O214" s="4"/>
    </row>
    <row r="215" spans="1:15" x14ac:dyDescent="0.45">
      <c r="A215" s="4">
        <v>212</v>
      </c>
      <c r="B215" s="1" t="s">
        <v>188</v>
      </c>
      <c r="C215" s="1" t="s">
        <v>60</v>
      </c>
      <c r="D215" s="1" t="s">
        <v>78</v>
      </c>
      <c r="E215" s="4">
        <v>60</v>
      </c>
      <c r="H215" s="4"/>
      <c r="O215" s="4"/>
    </row>
    <row r="216" spans="1:15" x14ac:dyDescent="0.45">
      <c r="A216" s="4">
        <v>213</v>
      </c>
      <c r="B216" s="1" t="s">
        <v>336</v>
      </c>
      <c r="C216" s="1" t="s">
        <v>10</v>
      </c>
      <c r="D216" s="1" t="s">
        <v>78</v>
      </c>
      <c r="E216" s="4">
        <v>65</v>
      </c>
      <c r="H216" s="4"/>
      <c r="O216" s="4"/>
    </row>
    <row r="217" spans="1:15" x14ac:dyDescent="0.45">
      <c r="A217" s="4">
        <v>214</v>
      </c>
      <c r="B217" s="1" t="s">
        <v>189</v>
      </c>
      <c r="C217" s="1" t="s">
        <v>16</v>
      </c>
      <c r="D217" s="1" t="s">
        <v>78</v>
      </c>
      <c r="E217" s="4">
        <v>60</v>
      </c>
      <c r="H217" s="4"/>
      <c r="O217" s="4"/>
    </row>
    <row r="218" spans="1:15" x14ac:dyDescent="0.45">
      <c r="A218" s="4">
        <v>215</v>
      </c>
      <c r="B218" s="1" t="s">
        <v>337</v>
      </c>
      <c r="C218" s="1" t="s">
        <v>16</v>
      </c>
      <c r="D218" s="1" t="s">
        <v>78</v>
      </c>
      <c r="E218" s="4">
        <v>45</v>
      </c>
      <c r="H218" s="4"/>
      <c r="O218" s="4"/>
    </row>
    <row r="219" spans="1:15" x14ac:dyDescent="0.45">
      <c r="A219" s="4">
        <v>216</v>
      </c>
      <c r="B219" s="1" t="s">
        <v>338</v>
      </c>
      <c r="C219" s="1" t="s">
        <v>10</v>
      </c>
      <c r="D219" s="1" t="s">
        <v>78</v>
      </c>
      <c r="E219" s="4">
        <v>65</v>
      </c>
      <c r="H219" s="4"/>
      <c r="O219" s="4"/>
    </row>
    <row r="220" spans="1:15" x14ac:dyDescent="0.45">
      <c r="A220" s="4">
        <v>217</v>
      </c>
      <c r="B220" s="1" t="s">
        <v>192</v>
      </c>
      <c r="C220" s="1" t="s">
        <v>72</v>
      </c>
      <c r="D220" s="1" t="s">
        <v>78</v>
      </c>
      <c r="E220" s="4">
        <v>50</v>
      </c>
      <c r="H220" s="4"/>
      <c r="O220" s="4"/>
    </row>
    <row r="221" spans="1:15" x14ac:dyDescent="0.45">
      <c r="A221" s="4">
        <v>218</v>
      </c>
      <c r="B221" s="1" t="s">
        <v>194</v>
      </c>
      <c r="C221" s="1" t="s">
        <v>16</v>
      </c>
      <c r="D221" s="1" t="s">
        <v>78</v>
      </c>
      <c r="E221" s="4">
        <v>60</v>
      </c>
      <c r="H221" s="4"/>
      <c r="O221" s="4"/>
    </row>
    <row r="222" spans="1:15" x14ac:dyDescent="0.45">
      <c r="A222" s="4">
        <v>219</v>
      </c>
      <c r="B222" s="1" t="s">
        <v>339</v>
      </c>
      <c r="C222" s="1" t="s">
        <v>60</v>
      </c>
      <c r="D222" s="1" t="s">
        <v>78</v>
      </c>
      <c r="E222" s="4">
        <v>60</v>
      </c>
      <c r="H222" s="4"/>
      <c r="O222" s="4"/>
    </row>
    <row r="223" spans="1:15" x14ac:dyDescent="0.45">
      <c r="A223" s="4">
        <v>220</v>
      </c>
      <c r="B223" s="1" t="s">
        <v>113</v>
      </c>
      <c r="C223" s="1" t="s">
        <v>103</v>
      </c>
      <c r="D223" s="1" t="s">
        <v>7</v>
      </c>
      <c r="E223" s="4">
        <v>70</v>
      </c>
      <c r="H223" s="4"/>
      <c r="O223" s="4"/>
    </row>
    <row r="224" spans="1:15" x14ac:dyDescent="0.45">
      <c r="A224" s="4">
        <v>221</v>
      </c>
      <c r="B224" s="1" t="s">
        <v>340</v>
      </c>
      <c r="C224" s="1" t="s">
        <v>19</v>
      </c>
      <c r="D224" s="1" t="s">
        <v>78</v>
      </c>
      <c r="E224" s="4">
        <v>75</v>
      </c>
      <c r="H224" s="4"/>
      <c r="O224" s="4"/>
    </row>
    <row r="225" spans="1:15" x14ac:dyDescent="0.45">
      <c r="A225" s="4">
        <v>222</v>
      </c>
      <c r="B225" s="1" t="s">
        <v>196</v>
      </c>
      <c r="C225" s="1" t="s">
        <v>6</v>
      </c>
      <c r="D225" s="1" t="s">
        <v>78</v>
      </c>
      <c r="E225" s="4">
        <v>70</v>
      </c>
      <c r="H225" s="4"/>
      <c r="O225" s="4"/>
    </row>
    <row r="226" spans="1:15" x14ac:dyDescent="0.45">
      <c r="A226" s="4">
        <v>223</v>
      </c>
      <c r="B226" s="1" t="s">
        <v>191</v>
      </c>
      <c r="C226" s="1" t="s">
        <v>72</v>
      </c>
      <c r="D226" s="1" t="s">
        <v>78</v>
      </c>
      <c r="E226" s="4">
        <v>55</v>
      </c>
      <c r="H226" s="4"/>
      <c r="O226" s="4"/>
    </row>
    <row r="227" spans="1:15" x14ac:dyDescent="0.45">
      <c r="A227" s="4">
        <v>224</v>
      </c>
      <c r="B227" s="1" t="s">
        <v>139</v>
      </c>
      <c r="C227" s="1" t="s">
        <v>60</v>
      </c>
      <c r="D227" s="1" t="s">
        <v>7</v>
      </c>
      <c r="E227" s="4">
        <v>80</v>
      </c>
      <c r="H227" s="4"/>
      <c r="O227" s="4"/>
    </row>
    <row r="228" spans="1:15" x14ac:dyDescent="0.45">
      <c r="A228" s="4">
        <v>225</v>
      </c>
      <c r="B228" s="1" t="s">
        <v>201</v>
      </c>
      <c r="C228" s="1" t="s">
        <v>34</v>
      </c>
      <c r="D228" s="1" t="s">
        <v>82</v>
      </c>
      <c r="E228" s="4">
        <v>80</v>
      </c>
      <c r="H228" s="4"/>
      <c r="O228" s="4"/>
    </row>
    <row r="229" spans="1:15" x14ac:dyDescent="0.45">
      <c r="A229" s="4">
        <v>226</v>
      </c>
      <c r="B229" s="1" t="s">
        <v>180</v>
      </c>
      <c r="C229" s="1" t="s">
        <v>6</v>
      </c>
      <c r="D229" s="1" t="s">
        <v>82</v>
      </c>
      <c r="E229" s="4">
        <v>85</v>
      </c>
      <c r="H229" s="4"/>
      <c r="O229" s="4"/>
    </row>
    <row r="230" spans="1:15" x14ac:dyDescent="0.45">
      <c r="H230" s="4"/>
      <c r="O230" s="4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3"/>
  <sheetViews>
    <sheetView topLeftCell="I77" workbookViewId="0">
      <selection activeCell="P84" sqref="P84"/>
    </sheetView>
  </sheetViews>
  <sheetFormatPr defaultRowHeight="18.5" x14ac:dyDescent="0.45"/>
  <cols>
    <col min="1" max="1" width="8.81640625" style="1" bestFit="1" customWidth="1"/>
    <col min="2" max="2" width="27.6328125" style="1" customWidth="1"/>
    <col min="3" max="3" width="15.81640625" style="1" customWidth="1"/>
    <col min="4" max="4" width="8.7265625" style="1"/>
    <col min="5" max="5" width="8.81640625" style="4" bestFit="1" customWidth="1"/>
    <col min="6" max="7" width="8.7265625" style="1"/>
    <col min="8" max="8" width="11.81640625" style="4" customWidth="1"/>
    <col min="9" max="9" width="22.453125" style="1" customWidth="1"/>
    <col min="10" max="12" width="8.7265625" style="1"/>
    <col min="13" max="13" width="8.7265625" style="4"/>
    <col min="14" max="14" width="8.7265625" style="1"/>
    <col min="15" max="15" width="13.26953125" style="4" customWidth="1"/>
    <col min="16" max="16" width="19.1796875" style="1" customWidth="1"/>
    <col min="17" max="17" width="24.81640625" style="1" customWidth="1"/>
    <col min="18" max="16384" width="8.7265625" style="1"/>
  </cols>
  <sheetData>
    <row r="1" spans="1:20" s="2" customFormat="1" x14ac:dyDescent="0.45">
      <c r="A1" s="2" t="s">
        <v>199</v>
      </c>
      <c r="E1" s="3"/>
      <c r="H1" s="3"/>
      <c r="M1" s="3"/>
      <c r="O1" s="3"/>
    </row>
    <row r="2" spans="1:20" s="2" customFormat="1" x14ac:dyDescent="0.45">
      <c r="A2" s="2" t="s">
        <v>200</v>
      </c>
      <c r="E2" s="3"/>
      <c r="H2" s="3" t="s">
        <v>203</v>
      </c>
      <c r="I2" s="1"/>
      <c r="J2" s="1"/>
      <c r="K2" s="1"/>
      <c r="L2" s="4"/>
      <c r="M2" s="4"/>
      <c r="N2" s="1"/>
      <c r="O2" s="3" t="s">
        <v>204</v>
      </c>
      <c r="P2" s="1"/>
      <c r="Q2" s="1"/>
      <c r="R2" s="1"/>
      <c r="S2" s="4"/>
      <c r="T2" s="4"/>
    </row>
    <row r="3" spans="1:20" s="2" customFormat="1" ht="37" x14ac:dyDescent="0.4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1">
        <v>1</v>
      </c>
      <c r="B4" s="1" t="s">
        <v>5</v>
      </c>
      <c r="C4" s="1" t="s">
        <v>6</v>
      </c>
      <c r="D4" s="1" t="s">
        <v>7</v>
      </c>
      <c r="E4" s="4">
        <v>40</v>
      </c>
      <c r="H4" s="4">
        <v>1</v>
      </c>
      <c r="I4" s="1" t="s">
        <v>5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94</v>
      </c>
      <c r="Q4" s="1" t="s">
        <v>27</v>
      </c>
      <c r="R4" s="1" t="s">
        <v>78</v>
      </c>
      <c r="S4" s="4" t="s">
        <v>24</v>
      </c>
      <c r="T4" s="4">
        <v>150</v>
      </c>
    </row>
    <row r="5" spans="1:20" x14ac:dyDescent="0.45">
      <c r="A5" s="1">
        <v>2</v>
      </c>
      <c r="B5" s="1" t="s">
        <v>8</v>
      </c>
      <c r="C5" s="1" t="s">
        <v>6</v>
      </c>
      <c r="D5" s="1" t="s">
        <v>7</v>
      </c>
      <c r="E5" s="4">
        <v>40</v>
      </c>
      <c r="H5" s="4">
        <v>2</v>
      </c>
      <c r="I5" s="1" t="s">
        <v>8</v>
      </c>
      <c r="J5" s="1" t="s">
        <v>6</v>
      </c>
      <c r="K5" s="1" t="s">
        <v>7</v>
      </c>
      <c r="L5" s="4">
        <v>40</v>
      </c>
      <c r="M5" s="4">
        <v>149</v>
      </c>
      <c r="O5" s="4">
        <v>2</v>
      </c>
      <c r="P5" s="1" t="s">
        <v>96</v>
      </c>
      <c r="Q5" s="1" t="s">
        <v>97</v>
      </c>
      <c r="R5" s="1" t="s">
        <v>78</v>
      </c>
      <c r="S5" s="4">
        <v>35</v>
      </c>
      <c r="T5" s="4">
        <v>149</v>
      </c>
    </row>
    <row r="6" spans="1:20" x14ac:dyDescent="0.45">
      <c r="A6" s="1">
        <v>3</v>
      </c>
      <c r="B6" s="1" t="s">
        <v>9</v>
      </c>
      <c r="C6" s="1" t="s">
        <v>10</v>
      </c>
      <c r="D6" s="1" t="s">
        <v>7</v>
      </c>
      <c r="E6" s="4">
        <v>40</v>
      </c>
      <c r="H6" s="4">
        <v>3</v>
      </c>
      <c r="I6" s="1" t="s">
        <v>9</v>
      </c>
      <c r="J6" s="1" t="s">
        <v>10</v>
      </c>
      <c r="K6" s="1" t="s">
        <v>7</v>
      </c>
      <c r="L6" s="4">
        <v>40</v>
      </c>
      <c r="M6" s="4">
        <v>148</v>
      </c>
      <c r="O6" s="4">
        <v>3</v>
      </c>
      <c r="P6" s="1" t="s">
        <v>100</v>
      </c>
      <c r="Q6" s="1" t="s">
        <v>34</v>
      </c>
      <c r="R6" s="1" t="s">
        <v>78</v>
      </c>
      <c r="S6" s="4">
        <v>45</v>
      </c>
      <c r="T6" s="4">
        <v>148</v>
      </c>
    </row>
    <row r="7" spans="1:20" x14ac:dyDescent="0.45">
      <c r="A7" s="1">
        <v>4</v>
      </c>
      <c r="B7" s="1" t="s">
        <v>11</v>
      </c>
      <c r="C7" s="1" t="s">
        <v>6</v>
      </c>
      <c r="D7" s="1" t="s">
        <v>7</v>
      </c>
      <c r="E7" s="4">
        <v>60</v>
      </c>
      <c r="H7" s="4">
        <v>4</v>
      </c>
      <c r="I7" s="1" t="s">
        <v>11</v>
      </c>
      <c r="J7" s="1" t="s">
        <v>6</v>
      </c>
      <c r="K7" s="1" t="s">
        <v>7</v>
      </c>
      <c r="L7" s="4">
        <v>60</v>
      </c>
      <c r="M7" s="4">
        <v>147</v>
      </c>
      <c r="O7" s="4">
        <v>4</v>
      </c>
      <c r="P7" s="1" t="s">
        <v>101</v>
      </c>
      <c r="Q7" s="1" t="s">
        <v>72</v>
      </c>
      <c r="R7" s="1" t="s">
        <v>78</v>
      </c>
      <c r="S7" s="4">
        <v>35</v>
      </c>
      <c r="T7" s="4">
        <v>147</v>
      </c>
    </row>
    <row r="8" spans="1:20" x14ac:dyDescent="0.45">
      <c r="A8" s="1">
        <v>5</v>
      </c>
      <c r="B8" s="1" t="s">
        <v>12</v>
      </c>
      <c r="C8" s="1" t="s">
        <v>10</v>
      </c>
      <c r="D8" s="1" t="s">
        <v>7</v>
      </c>
      <c r="E8" s="4">
        <v>35</v>
      </c>
      <c r="H8" s="4">
        <v>5</v>
      </c>
      <c r="I8" s="1" t="s">
        <v>12</v>
      </c>
      <c r="J8" s="1" t="s">
        <v>10</v>
      </c>
      <c r="K8" s="1" t="s">
        <v>7</v>
      </c>
      <c r="L8" s="4">
        <v>35</v>
      </c>
      <c r="M8" s="4">
        <v>146</v>
      </c>
      <c r="O8" s="4">
        <v>5</v>
      </c>
      <c r="P8" s="1" t="s">
        <v>102</v>
      </c>
      <c r="Q8" s="1" t="s">
        <v>103</v>
      </c>
      <c r="R8" s="1" t="s">
        <v>78</v>
      </c>
      <c r="S8" s="4" t="s">
        <v>57</v>
      </c>
      <c r="T8" s="4">
        <v>146</v>
      </c>
    </row>
    <row r="9" spans="1:20" x14ac:dyDescent="0.45">
      <c r="A9" s="1">
        <v>6</v>
      </c>
      <c r="B9" s="1" t="s">
        <v>13</v>
      </c>
      <c r="C9" s="1" t="s">
        <v>14</v>
      </c>
      <c r="D9" s="1" t="s">
        <v>7</v>
      </c>
      <c r="E9" s="4">
        <v>50</v>
      </c>
      <c r="H9" s="4">
        <v>6</v>
      </c>
      <c r="I9" s="1" t="s">
        <v>13</v>
      </c>
      <c r="J9" s="1" t="s">
        <v>14</v>
      </c>
      <c r="K9" s="1" t="s">
        <v>7</v>
      </c>
      <c r="L9" s="4">
        <v>50</v>
      </c>
      <c r="M9" s="4">
        <v>145</v>
      </c>
      <c r="O9" s="4">
        <v>6</v>
      </c>
      <c r="P9" s="1" t="s">
        <v>104</v>
      </c>
      <c r="Q9" s="1" t="s">
        <v>29</v>
      </c>
      <c r="R9" s="1" t="s">
        <v>78</v>
      </c>
      <c r="S9" s="4" t="s">
        <v>24</v>
      </c>
      <c r="T9" s="4">
        <v>145</v>
      </c>
    </row>
    <row r="10" spans="1:20" x14ac:dyDescent="0.45">
      <c r="A10" s="1">
        <v>7</v>
      </c>
      <c r="B10" s="1" t="s">
        <v>15</v>
      </c>
      <c r="C10" s="1" t="s">
        <v>16</v>
      </c>
      <c r="D10" s="1" t="s">
        <v>7</v>
      </c>
      <c r="E10" s="4">
        <v>45</v>
      </c>
      <c r="H10" s="4">
        <v>7</v>
      </c>
      <c r="I10" s="1" t="s">
        <v>15</v>
      </c>
      <c r="J10" s="1" t="s">
        <v>16</v>
      </c>
      <c r="K10" s="1" t="s">
        <v>7</v>
      </c>
      <c r="L10" s="4">
        <v>45</v>
      </c>
      <c r="M10" s="4">
        <v>144</v>
      </c>
      <c r="O10" s="4">
        <v>7</v>
      </c>
      <c r="P10" s="1" t="s">
        <v>106</v>
      </c>
      <c r="Q10" s="1" t="s">
        <v>6</v>
      </c>
      <c r="R10" s="1" t="s">
        <v>78</v>
      </c>
      <c r="S10" s="4">
        <v>50</v>
      </c>
      <c r="T10" s="4">
        <v>144</v>
      </c>
    </row>
    <row r="11" spans="1:20" x14ac:dyDescent="0.45">
      <c r="A11" s="1">
        <v>8</v>
      </c>
      <c r="B11" s="1" t="s">
        <v>17</v>
      </c>
      <c r="C11" s="1" t="s">
        <v>16</v>
      </c>
      <c r="D11" s="1" t="s">
        <v>7</v>
      </c>
      <c r="E11" s="4">
        <v>35</v>
      </c>
      <c r="H11" s="4">
        <v>8</v>
      </c>
      <c r="I11" s="1" t="s">
        <v>17</v>
      </c>
      <c r="J11" s="1" t="s">
        <v>16</v>
      </c>
      <c r="K11" s="1" t="s">
        <v>7</v>
      </c>
      <c r="L11" s="4">
        <v>35</v>
      </c>
      <c r="M11" s="4">
        <v>143</v>
      </c>
      <c r="O11" s="4">
        <v>8</v>
      </c>
      <c r="P11" s="1" t="s">
        <v>107</v>
      </c>
      <c r="Q11" s="1" t="s">
        <v>27</v>
      </c>
      <c r="R11" s="1" t="s">
        <v>78</v>
      </c>
      <c r="S11" s="4">
        <v>35</v>
      </c>
      <c r="T11" s="4">
        <v>143</v>
      </c>
    </row>
    <row r="12" spans="1:20" x14ac:dyDescent="0.45">
      <c r="A12" s="1">
        <v>9</v>
      </c>
      <c r="B12" s="1" t="s">
        <v>18</v>
      </c>
      <c r="C12" s="1" t="s">
        <v>19</v>
      </c>
      <c r="D12" s="1" t="s">
        <v>7</v>
      </c>
      <c r="E12" s="4">
        <v>55</v>
      </c>
      <c r="H12" s="4">
        <v>9</v>
      </c>
      <c r="I12" s="1" t="s">
        <v>18</v>
      </c>
      <c r="J12" s="1" t="s">
        <v>19</v>
      </c>
      <c r="K12" s="1" t="s">
        <v>7</v>
      </c>
      <c r="L12" s="4">
        <v>55</v>
      </c>
      <c r="M12" s="4">
        <v>142</v>
      </c>
      <c r="O12" s="4">
        <v>9</v>
      </c>
      <c r="P12" s="1" t="s">
        <v>108</v>
      </c>
      <c r="Q12" s="1" t="s">
        <v>22</v>
      </c>
      <c r="R12" s="1" t="s">
        <v>78</v>
      </c>
      <c r="S12" s="4" t="s">
        <v>24</v>
      </c>
      <c r="T12" s="4">
        <v>142</v>
      </c>
    </row>
    <row r="13" spans="1:20" x14ac:dyDescent="0.45">
      <c r="A13" s="1">
        <v>10</v>
      </c>
      <c r="B13" s="1" t="s">
        <v>20</v>
      </c>
      <c r="C13" s="1" t="s">
        <v>14</v>
      </c>
      <c r="D13" s="1" t="s">
        <v>7</v>
      </c>
      <c r="E13" s="4">
        <v>45</v>
      </c>
      <c r="H13" s="4">
        <v>10</v>
      </c>
      <c r="I13" s="1" t="s">
        <v>20</v>
      </c>
      <c r="J13" s="1" t="s">
        <v>14</v>
      </c>
      <c r="K13" s="1" t="s">
        <v>7</v>
      </c>
      <c r="L13" s="4">
        <v>45</v>
      </c>
      <c r="M13" s="4">
        <v>141</v>
      </c>
      <c r="O13" s="4">
        <v>10</v>
      </c>
      <c r="P13" s="1" t="s">
        <v>109</v>
      </c>
      <c r="Q13" s="1" t="s">
        <v>16</v>
      </c>
      <c r="R13" s="1" t="s">
        <v>78</v>
      </c>
      <c r="S13" s="4" t="s">
        <v>24</v>
      </c>
      <c r="T13" s="4">
        <v>141</v>
      </c>
    </row>
    <row r="14" spans="1:20" x14ac:dyDescent="0.45">
      <c r="A14" s="1">
        <v>11</v>
      </c>
      <c r="B14" s="1" t="s">
        <v>21</v>
      </c>
      <c r="C14" s="1" t="s">
        <v>22</v>
      </c>
      <c r="D14" s="1" t="s">
        <v>7</v>
      </c>
      <c r="E14" s="4">
        <v>55</v>
      </c>
      <c r="H14" s="4">
        <v>11</v>
      </c>
      <c r="I14" s="1" t="s">
        <v>21</v>
      </c>
      <c r="J14" s="1" t="s">
        <v>22</v>
      </c>
      <c r="K14" s="1" t="s">
        <v>7</v>
      </c>
      <c r="L14" s="4">
        <v>55</v>
      </c>
      <c r="M14" s="4">
        <v>140</v>
      </c>
      <c r="O14" s="4">
        <v>11</v>
      </c>
      <c r="P14" s="1" t="s">
        <v>110</v>
      </c>
      <c r="Q14" s="1" t="s">
        <v>103</v>
      </c>
      <c r="R14" s="1" t="s">
        <v>78</v>
      </c>
      <c r="S14" s="4">
        <v>50</v>
      </c>
      <c r="T14" s="4">
        <v>140</v>
      </c>
    </row>
    <row r="15" spans="1:20" x14ac:dyDescent="0.45">
      <c r="A15" s="1">
        <v>12</v>
      </c>
      <c r="B15" s="1" t="s">
        <v>23</v>
      </c>
      <c r="C15" s="1" t="s">
        <v>19</v>
      </c>
      <c r="D15" s="1" t="s">
        <v>7</v>
      </c>
      <c r="E15" s="4" t="s">
        <v>24</v>
      </c>
      <c r="H15" s="4">
        <v>12</v>
      </c>
      <c r="I15" s="1" t="s">
        <v>23</v>
      </c>
      <c r="J15" s="1" t="s">
        <v>19</v>
      </c>
      <c r="K15" s="1" t="s">
        <v>7</v>
      </c>
      <c r="L15" s="4" t="s">
        <v>24</v>
      </c>
      <c r="M15" s="4">
        <v>139</v>
      </c>
      <c r="O15" s="4">
        <v>12</v>
      </c>
      <c r="P15" s="1" t="s">
        <v>111</v>
      </c>
      <c r="Q15" s="1" t="s">
        <v>19</v>
      </c>
      <c r="R15" s="1" t="s">
        <v>78</v>
      </c>
      <c r="S15" s="4">
        <v>50</v>
      </c>
      <c r="T15" s="4">
        <v>139</v>
      </c>
    </row>
    <row r="16" spans="1:20" x14ac:dyDescent="0.45">
      <c r="A16" s="1">
        <v>13</v>
      </c>
      <c r="B16" s="1" t="s">
        <v>25</v>
      </c>
      <c r="C16" s="1" t="s">
        <v>14</v>
      </c>
      <c r="D16" s="1" t="s">
        <v>7</v>
      </c>
      <c r="E16" s="4">
        <v>60</v>
      </c>
      <c r="H16" s="4">
        <v>13</v>
      </c>
      <c r="I16" s="1" t="s">
        <v>25</v>
      </c>
      <c r="J16" s="1" t="s">
        <v>14</v>
      </c>
      <c r="K16" s="1" t="s">
        <v>7</v>
      </c>
      <c r="L16" s="4">
        <v>60</v>
      </c>
      <c r="M16" s="4">
        <v>138</v>
      </c>
      <c r="O16" s="4">
        <v>13</v>
      </c>
      <c r="P16" s="1" t="s">
        <v>112</v>
      </c>
      <c r="Q16" s="1" t="s">
        <v>14</v>
      </c>
      <c r="R16" s="1" t="s">
        <v>78</v>
      </c>
      <c r="S16" s="4">
        <v>55</v>
      </c>
      <c r="T16" s="4">
        <v>138</v>
      </c>
    </row>
    <row r="17" spans="1:20" x14ac:dyDescent="0.45">
      <c r="A17" s="1">
        <v>14</v>
      </c>
      <c r="B17" s="1" t="s">
        <v>26</v>
      </c>
      <c r="C17" s="1" t="s">
        <v>27</v>
      </c>
      <c r="D17" s="1" t="s">
        <v>7</v>
      </c>
      <c r="E17" s="4">
        <v>35</v>
      </c>
      <c r="H17" s="4">
        <v>14</v>
      </c>
      <c r="I17" s="1" t="s">
        <v>26</v>
      </c>
      <c r="J17" s="1" t="s">
        <v>27</v>
      </c>
      <c r="K17" s="1" t="s">
        <v>7</v>
      </c>
      <c r="L17" s="4">
        <v>35</v>
      </c>
      <c r="M17" s="4">
        <v>137</v>
      </c>
      <c r="O17" s="4">
        <v>14</v>
      </c>
      <c r="P17" s="1" t="s">
        <v>114</v>
      </c>
      <c r="Q17" s="1" t="s">
        <v>6</v>
      </c>
      <c r="R17" s="1" t="s">
        <v>78</v>
      </c>
      <c r="S17" s="4" t="s">
        <v>24</v>
      </c>
      <c r="T17" s="4">
        <v>137</v>
      </c>
    </row>
    <row r="18" spans="1:20" x14ac:dyDescent="0.45">
      <c r="A18" s="1">
        <v>15</v>
      </c>
      <c r="B18" s="1" t="s">
        <v>28</v>
      </c>
      <c r="C18" s="1" t="s">
        <v>29</v>
      </c>
      <c r="D18" s="1" t="s">
        <v>7</v>
      </c>
      <c r="E18" s="4">
        <v>40</v>
      </c>
      <c r="H18" s="4">
        <v>15</v>
      </c>
      <c r="I18" s="1" t="s">
        <v>28</v>
      </c>
      <c r="J18" s="1" t="s">
        <v>29</v>
      </c>
      <c r="K18" s="1" t="s">
        <v>7</v>
      </c>
      <c r="L18" s="4">
        <v>40</v>
      </c>
      <c r="M18" s="4">
        <v>136</v>
      </c>
      <c r="O18" s="4">
        <v>15</v>
      </c>
      <c r="P18" s="1" t="s">
        <v>115</v>
      </c>
      <c r="Q18" s="1" t="s">
        <v>16</v>
      </c>
      <c r="R18" s="1" t="s">
        <v>78</v>
      </c>
      <c r="S18" s="4">
        <v>40</v>
      </c>
      <c r="T18" s="4">
        <v>136</v>
      </c>
    </row>
    <row r="19" spans="1:20" x14ac:dyDescent="0.45">
      <c r="A19" s="1">
        <v>16</v>
      </c>
      <c r="B19" s="1" t="s">
        <v>30</v>
      </c>
      <c r="C19" s="1" t="s">
        <v>19</v>
      </c>
      <c r="D19" s="1" t="s">
        <v>31</v>
      </c>
      <c r="E19" s="4">
        <v>65</v>
      </c>
      <c r="H19" s="4">
        <v>16</v>
      </c>
      <c r="I19" s="1" t="s">
        <v>30</v>
      </c>
      <c r="J19" s="1" t="s">
        <v>19</v>
      </c>
      <c r="K19" s="1" t="s">
        <v>31</v>
      </c>
      <c r="L19" s="4">
        <v>65</v>
      </c>
      <c r="M19" s="4">
        <v>135</v>
      </c>
      <c r="O19" s="4">
        <v>16</v>
      </c>
      <c r="P19" s="1" t="s">
        <v>116</v>
      </c>
      <c r="Q19" s="1" t="s">
        <v>27</v>
      </c>
      <c r="R19" s="1" t="s">
        <v>78</v>
      </c>
      <c r="S19" s="4" t="s">
        <v>57</v>
      </c>
      <c r="T19" s="4">
        <v>135</v>
      </c>
    </row>
    <row r="20" spans="1:20" x14ac:dyDescent="0.45">
      <c r="A20" s="1">
        <v>17</v>
      </c>
      <c r="B20" s="1" t="s">
        <v>32</v>
      </c>
      <c r="C20" s="1" t="s">
        <v>10</v>
      </c>
      <c r="D20" s="1" t="s">
        <v>7</v>
      </c>
      <c r="E20" s="4">
        <v>55</v>
      </c>
      <c r="H20" s="4">
        <v>17</v>
      </c>
      <c r="I20" s="1" t="s">
        <v>32</v>
      </c>
      <c r="J20" s="1" t="s">
        <v>10</v>
      </c>
      <c r="K20" s="1" t="s">
        <v>7</v>
      </c>
      <c r="L20" s="4">
        <v>55</v>
      </c>
      <c r="M20" s="4">
        <v>134</v>
      </c>
      <c r="O20" s="4">
        <v>17</v>
      </c>
      <c r="P20" s="1" t="s">
        <v>117</v>
      </c>
      <c r="Q20" s="1" t="s">
        <v>22</v>
      </c>
      <c r="R20" s="1" t="s">
        <v>78</v>
      </c>
      <c r="S20" s="4">
        <v>55</v>
      </c>
      <c r="T20" s="4">
        <v>134</v>
      </c>
    </row>
    <row r="21" spans="1:20" x14ac:dyDescent="0.45">
      <c r="A21" s="1">
        <v>18</v>
      </c>
      <c r="B21" s="1" t="s">
        <v>33</v>
      </c>
      <c r="C21" s="1" t="s">
        <v>34</v>
      </c>
      <c r="D21" s="1" t="s">
        <v>7</v>
      </c>
      <c r="E21" s="4">
        <v>50</v>
      </c>
      <c r="H21" s="4">
        <v>18</v>
      </c>
      <c r="I21" s="1" t="s">
        <v>33</v>
      </c>
      <c r="J21" s="1" t="s">
        <v>34</v>
      </c>
      <c r="K21" s="1" t="s">
        <v>7</v>
      </c>
      <c r="L21" s="4">
        <v>50</v>
      </c>
      <c r="M21" s="4">
        <v>133</v>
      </c>
      <c r="O21" s="4">
        <v>18</v>
      </c>
      <c r="P21" s="1" t="s">
        <v>118</v>
      </c>
      <c r="Q21" s="1" t="s">
        <v>16</v>
      </c>
      <c r="R21" s="1" t="s">
        <v>78</v>
      </c>
      <c r="S21" s="4">
        <v>45</v>
      </c>
      <c r="T21" s="4">
        <v>133</v>
      </c>
    </row>
    <row r="22" spans="1:20" x14ac:dyDescent="0.45">
      <c r="A22" s="1">
        <v>19</v>
      </c>
      <c r="B22" s="1" t="s">
        <v>35</v>
      </c>
      <c r="C22" s="1" t="s">
        <v>14</v>
      </c>
      <c r="D22" s="1" t="s">
        <v>7</v>
      </c>
      <c r="E22" s="4">
        <v>50</v>
      </c>
      <c r="H22" s="4">
        <v>19</v>
      </c>
      <c r="I22" s="1" t="s">
        <v>35</v>
      </c>
      <c r="J22" s="1" t="s">
        <v>14</v>
      </c>
      <c r="K22" s="1" t="s">
        <v>7</v>
      </c>
      <c r="L22" s="4">
        <v>50</v>
      </c>
      <c r="M22" s="4">
        <v>132</v>
      </c>
      <c r="O22" s="4">
        <v>19</v>
      </c>
      <c r="P22" s="1" t="s">
        <v>119</v>
      </c>
      <c r="Q22" s="1" t="s">
        <v>80</v>
      </c>
      <c r="R22" s="1" t="s">
        <v>78</v>
      </c>
      <c r="S22" s="4">
        <v>55</v>
      </c>
      <c r="T22" s="4">
        <v>132</v>
      </c>
    </row>
    <row r="23" spans="1:20" x14ac:dyDescent="0.45">
      <c r="A23" s="1">
        <v>20</v>
      </c>
      <c r="B23" s="1" t="s">
        <v>36</v>
      </c>
      <c r="C23" s="1" t="s">
        <v>37</v>
      </c>
      <c r="D23" s="1" t="s">
        <v>7</v>
      </c>
      <c r="E23" s="4">
        <v>55</v>
      </c>
      <c r="H23" s="4">
        <v>20</v>
      </c>
      <c r="I23" s="1" t="s">
        <v>36</v>
      </c>
      <c r="J23" s="1" t="s">
        <v>37</v>
      </c>
      <c r="K23" s="1" t="s">
        <v>7</v>
      </c>
      <c r="L23" s="4">
        <v>55</v>
      </c>
      <c r="M23" s="4">
        <v>131</v>
      </c>
      <c r="O23" s="4">
        <v>20</v>
      </c>
      <c r="P23" s="1" t="s">
        <v>120</v>
      </c>
      <c r="Q23" s="1" t="s">
        <v>121</v>
      </c>
      <c r="R23" s="1" t="s">
        <v>78</v>
      </c>
      <c r="S23" s="4">
        <v>50</v>
      </c>
      <c r="T23" s="4">
        <v>131</v>
      </c>
    </row>
    <row r="24" spans="1:20" x14ac:dyDescent="0.45">
      <c r="A24" s="1">
        <v>21</v>
      </c>
      <c r="B24" s="1" t="s">
        <v>38</v>
      </c>
      <c r="C24" s="1" t="s">
        <v>14</v>
      </c>
      <c r="D24" s="1" t="s">
        <v>7</v>
      </c>
      <c r="E24" s="4">
        <v>55</v>
      </c>
      <c r="H24" s="4">
        <v>21</v>
      </c>
      <c r="I24" s="1" t="s">
        <v>38</v>
      </c>
      <c r="J24" s="1" t="s">
        <v>14</v>
      </c>
      <c r="K24" s="1" t="s">
        <v>7</v>
      </c>
      <c r="L24" s="4">
        <v>55</v>
      </c>
      <c r="M24" s="4">
        <v>130</v>
      </c>
      <c r="O24" s="4">
        <v>21</v>
      </c>
      <c r="P24" s="1" t="s">
        <v>122</v>
      </c>
      <c r="Q24" s="1" t="s">
        <v>19</v>
      </c>
      <c r="R24" s="1" t="s">
        <v>78</v>
      </c>
      <c r="S24" s="4">
        <v>50</v>
      </c>
      <c r="T24" s="4">
        <v>130</v>
      </c>
    </row>
    <row r="25" spans="1:20" x14ac:dyDescent="0.45">
      <c r="A25" s="1">
        <v>22</v>
      </c>
      <c r="B25" s="1" t="s">
        <v>39</v>
      </c>
      <c r="C25" s="1" t="s">
        <v>6</v>
      </c>
      <c r="D25" s="1" t="s">
        <v>7</v>
      </c>
      <c r="E25" s="4">
        <v>45</v>
      </c>
      <c r="H25" s="4">
        <v>22</v>
      </c>
      <c r="I25" s="1" t="s">
        <v>39</v>
      </c>
      <c r="J25" s="1" t="s">
        <v>6</v>
      </c>
      <c r="K25" s="1" t="s">
        <v>7</v>
      </c>
      <c r="L25" s="4">
        <v>45</v>
      </c>
      <c r="M25" s="4">
        <v>129</v>
      </c>
      <c r="O25" s="4">
        <v>22</v>
      </c>
      <c r="P25" s="1" t="s">
        <v>123</v>
      </c>
      <c r="Q25" s="1" t="s">
        <v>16</v>
      </c>
      <c r="R25" s="1" t="s">
        <v>78</v>
      </c>
      <c r="S25" s="4">
        <v>60</v>
      </c>
      <c r="T25" s="4">
        <v>129</v>
      </c>
    </row>
    <row r="26" spans="1:20" x14ac:dyDescent="0.45">
      <c r="A26" s="1">
        <v>23</v>
      </c>
      <c r="B26" s="1" t="s">
        <v>40</v>
      </c>
      <c r="C26" s="1" t="s">
        <v>29</v>
      </c>
      <c r="D26" s="1" t="s">
        <v>7</v>
      </c>
      <c r="E26" s="4">
        <v>45</v>
      </c>
      <c r="H26" s="4">
        <v>23</v>
      </c>
      <c r="I26" s="1" t="s">
        <v>40</v>
      </c>
      <c r="J26" s="1" t="s">
        <v>29</v>
      </c>
      <c r="K26" s="1" t="s">
        <v>7</v>
      </c>
      <c r="L26" s="4">
        <v>45</v>
      </c>
      <c r="M26" s="4">
        <v>128</v>
      </c>
      <c r="O26" s="4">
        <v>23</v>
      </c>
      <c r="P26" s="1" t="s">
        <v>124</v>
      </c>
      <c r="Q26" s="1" t="s">
        <v>6</v>
      </c>
      <c r="R26" s="1" t="s">
        <v>78</v>
      </c>
      <c r="S26" s="4">
        <v>55</v>
      </c>
      <c r="T26" s="4">
        <v>128</v>
      </c>
    </row>
    <row r="27" spans="1:20" x14ac:dyDescent="0.45">
      <c r="A27" s="1">
        <v>24</v>
      </c>
      <c r="B27" s="1" t="s">
        <v>41</v>
      </c>
      <c r="C27" s="1" t="s">
        <v>19</v>
      </c>
      <c r="D27" s="1" t="s">
        <v>7</v>
      </c>
      <c r="E27" s="4">
        <v>45</v>
      </c>
      <c r="H27" s="4">
        <v>24</v>
      </c>
      <c r="I27" s="1" t="s">
        <v>41</v>
      </c>
      <c r="J27" s="1" t="s">
        <v>19</v>
      </c>
      <c r="K27" s="1" t="s">
        <v>7</v>
      </c>
      <c r="L27" s="4">
        <v>45</v>
      </c>
      <c r="M27" s="4">
        <v>127</v>
      </c>
      <c r="O27" s="4">
        <v>24</v>
      </c>
      <c r="P27" s="1" t="s">
        <v>125</v>
      </c>
      <c r="Q27" s="1" t="s">
        <v>6</v>
      </c>
      <c r="R27" s="1" t="s">
        <v>78</v>
      </c>
      <c r="S27" s="4">
        <v>60</v>
      </c>
      <c r="T27" s="4">
        <v>127</v>
      </c>
    </row>
    <row r="28" spans="1:20" x14ac:dyDescent="0.45">
      <c r="A28" s="1">
        <v>25</v>
      </c>
      <c r="B28" s="1" t="s">
        <v>42</v>
      </c>
      <c r="C28" s="1" t="s">
        <v>10</v>
      </c>
      <c r="D28" s="1" t="s">
        <v>7</v>
      </c>
      <c r="E28" s="4">
        <v>65</v>
      </c>
      <c r="H28" s="4">
        <v>25</v>
      </c>
      <c r="I28" s="1" t="s">
        <v>42</v>
      </c>
      <c r="J28" s="1" t="s">
        <v>10</v>
      </c>
      <c r="K28" s="1" t="s">
        <v>7</v>
      </c>
      <c r="L28" s="4">
        <v>65</v>
      </c>
      <c r="M28" s="4">
        <v>126</v>
      </c>
      <c r="O28" s="4">
        <v>25</v>
      </c>
      <c r="P28" s="1" t="s">
        <v>126</v>
      </c>
      <c r="Q28" s="1" t="s">
        <v>22</v>
      </c>
      <c r="R28" s="1" t="s">
        <v>78</v>
      </c>
      <c r="S28" s="4">
        <v>60</v>
      </c>
      <c r="T28" s="4">
        <v>126</v>
      </c>
    </row>
    <row r="29" spans="1:20" x14ac:dyDescent="0.45">
      <c r="A29" s="1">
        <v>26</v>
      </c>
      <c r="B29" s="1" t="s">
        <v>43</v>
      </c>
      <c r="C29" s="1" t="s">
        <v>14</v>
      </c>
      <c r="D29" s="1" t="s">
        <v>7</v>
      </c>
      <c r="E29" s="4">
        <v>55</v>
      </c>
      <c r="H29" s="4">
        <v>26</v>
      </c>
      <c r="I29" s="1" t="s">
        <v>43</v>
      </c>
      <c r="J29" s="1" t="s">
        <v>14</v>
      </c>
      <c r="K29" s="1" t="s">
        <v>7</v>
      </c>
      <c r="L29" s="4">
        <v>55</v>
      </c>
      <c r="M29" s="4">
        <v>125</v>
      </c>
      <c r="O29" s="4">
        <v>26</v>
      </c>
      <c r="P29" s="1" t="s">
        <v>127</v>
      </c>
      <c r="Q29" s="1" t="s">
        <v>14</v>
      </c>
      <c r="R29" s="1" t="s">
        <v>78</v>
      </c>
      <c r="S29" s="4">
        <v>60</v>
      </c>
      <c r="T29" s="4">
        <v>125</v>
      </c>
    </row>
    <row r="30" spans="1:20" x14ac:dyDescent="0.45">
      <c r="A30" s="1">
        <v>27</v>
      </c>
      <c r="B30" s="1" t="s">
        <v>44</v>
      </c>
      <c r="C30" s="1" t="s">
        <v>37</v>
      </c>
      <c r="D30" s="1" t="s">
        <v>7</v>
      </c>
      <c r="E30" s="4">
        <v>55</v>
      </c>
      <c r="H30" s="4">
        <v>27</v>
      </c>
      <c r="I30" s="1" t="s">
        <v>44</v>
      </c>
      <c r="J30" s="1" t="s">
        <v>37</v>
      </c>
      <c r="K30" s="1" t="s">
        <v>7</v>
      </c>
      <c r="L30" s="4">
        <v>55</v>
      </c>
      <c r="M30" s="4">
        <v>124</v>
      </c>
      <c r="O30" s="4">
        <v>27</v>
      </c>
      <c r="P30" s="1" t="s">
        <v>128</v>
      </c>
      <c r="Q30" s="1" t="s">
        <v>72</v>
      </c>
      <c r="R30" s="1" t="s">
        <v>78</v>
      </c>
      <c r="S30" s="4">
        <v>65</v>
      </c>
      <c r="T30" s="4">
        <v>124</v>
      </c>
    </row>
    <row r="31" spans="1:20" x14ac:dyDescent="0.45">
      <c r="A31" s="1">
        <v>28</v>
      </c>
      <c r="B31" s="1" t="s">
        <v>45</v>
      </c>
      <c r="C31" s="1" t="s">
        <v>46</v>
      </c>
      <c r="D31" s="1" t="s">
        <v>7</v>
      </c>
      <c r="E31" s="4">
        <v>55</v>
      </c>
      <c r="H31" s="4">
        <v>28</v>
      </c>
      <c r="I31" s="1" t="s">
        <v>45</v>
      </c>
      <c r="J31" s="1" t="s">
        <v>46</v>
      </c>
      <c r="K31" s="1" t="s">
        <v>7</v>
      </c>
      <c r="L31" s="4">
        <v>55</v>
      </c>
      <c r="M31" s="4">
        <v>123</v>
      </c>
      <c r="O31" s="4">
        <v>28</v>
      </c>
      <c r="P31" s="1" t="s">
        <v>129</v>
      </c>
      <c r="Q31" s="1" t="s">
        <v>37</v>
      </c>
      <c r="R31" s="1" t="s">
        <v>78</v>
      </c>
      <c r="S31" s="4">
        <v>40</v>
      </c>
      <c r="T31" s="4">
        <v>123</v>
      </c>
    </row>
    <row r="32" spans="1:20" x14ac:dyDescent="0.45">
      <c r="A32" s="1">
        <v>29</v>
      </c>
      <c r="B32" s="1" t="s">
        <v>47</v>
      </c>
      <c r="C32" s="1" t="s">
        <v>10</v>
      </c>
      <c r="D32" s="1" t="s">
        <v>7</v>
      </c>
      <c r="E32" s="4">
        <v>65</v>
      </c>
      <c r="H32" s="4">
        <v>29</v>
      </c>
      <c r="I32" s="1" t="s">
        <v>47</v>
      </c>
      <c r="J32" s="1" t="s">
        <v>10</v>
      </c>
      <c r="K32" s="1" t="s">
        <v>7</v>
      </c>
      <c r="L32" s="4">
        <v>65</v>
      </c>
      <c r="M32" s="4">
        <v>122</v>
      </c>
      <c r="O32" s="4">
        <v>29</v>
      </c>
      <c r="P32" s="1" t="s">
        <v>130</v>
      </c>
      <c r="Q32" s="1" t="s">
        <v>29</v>
      </c>
      <c r="R32" s="1" t="s">
        <v>78</v>
      </c>
      <c r="S32" s="4">
        <v>50</v>
      </c>
      <c r="T32" s="4">
        <v>122</v>
      </c>
    </row>
    <row r="33" spans="1:20" x14ac:dyDescent="0.45">
      <c r="A33" s="1">
        <v>30</v>
      </c>
      <c r="B33" s="1" t="s">
        <v>48</v>
      </c>
      <c r="C33" s="1" t="s">
        <v>6</v>
      </c>
      <c r="D33" s="1" t="s">
        <v>7</v>
      </c>
      <c r="E33" s="4">
        <v>40</v>
      </c>
      <c r="H33" s="4">
        <v>30</v>
      </c>
      <c r="I33" s="1" t="s">
        <v>48</v>
      </c>
      <c r="J33" s="1" t="s">
        <v>6</v>
      </c>
      <c r="K33" s="1" t="s">
        <v>7</v>
      </c>
      <c r="L33" s="4">
        <v>40</v>
      </c>
      <c r="M33" s="4">
        <v>121</v>
      </c>
      <c r="O33" s="4">
        <v>30</v>
      </c>
      <c r="P33" s="1" t="s">
        <v>131</v>
      </c>
      <c r="Q33" s="1" t="s">
        <v>72</v>
      </c>
      <c r="R33" s="1" t="s">
        <v>78</v>
      </c>
      <c r="S33" s="4">
        <v>50</v>
      </c>
      <c r="T33" s="4">
        <v>121</v>
      </c>
    </row>
    <row r="34" spans="1:20" x14ac:dyDescent="0.45">
      <c r="A34" s="1">
        <v>31</v>
      </c>
      <c r="B34" s="1" t="s">
        <v>49</v>
      </c>
      <c r="C34" s="1" t="s">
        <v>6</v>
      </c>
      <c r="D34" s="1" t="s">
        <v>7</v>
      </c>
      <c r="E34" s="4">
        <v>55</v>
      </c>
      <c r="H34" s="4">
        <v>31</v>
      </c>
      <c r="I34" s="1" t="s">
        <v>49</v>
      </c>
      <c r="J34" s="1" t="s">
        <v>6</v>
      </c>
      <c r="K34" s="1" t="s">
        <v>7</v>
      </c>
      <c r="L34" s="4">
        <v>55</v>
      </c>
      <c r="M34" s="4">
        <v>120</v>
      </c>
      <c r="O34" s="4">
        <v>31</v>
      </c>
      <c r="P34" s="1" t="s">
        <v>132</v>
      </c>
      <c r="Q34" s="1" t="s">
        <v>29</v>
      </c>
      <c r="R34" s="1" t="s">
        <v>78</v>
      </c>
      <c r="S34" s="4">
        <v>40</v>
      </c>
      <c r="T34" s="4">
        <v>120</v>
      </c>
    </row>
    <row r="35" spans="1:20" x14ac:dyDescent="0.45">
      <c r="A35" s="1">
        <v>32</v>
      </c>
      <c r="B35" s="1" t="s">
        <v>50</v>
      </c>
      <c r="C35" s="1" t="s">
        <v>27</v>
      </c>
      <c r="D35" s="1" t="s">
        <v>7</v>
      </c>
      <c r="E35" s="4">
        <v>35</v>
      </c>
      <c r="H35" s="4">
        <v>32</v>
      </c>
      <c r="I35" s="1" t="s">
        <v>50</v>
      </c>
      <c r="J35" s="1" t="s">
        <v>27</v>
      </c>
      <c r="K35" s="1" t="s">
        <v>7</v>
      </c>
      <c r="L35" s="4">
        <v>35</v>
      </c>
      <c r="M35" s="4">
        <v>119</v>
      </c>
      <c r="O35" s="4">
        <v>32</v>
      </c>
      <c r="P35" s="1" t="s">
        <v>133</v>
      </c>
      <c r="Q35" s="1" t="s">
        <v>27</v>
      </c>
      <c r="R35" s="1" t="s">
        <v>78</v>
      </c>
      <c r="S35" s="4">
        <v>35</v>
      </c>
      <c r="T35" s="4">
        <v>119</v>
      </c>
    </row>
    <row r="36" spans="1:20" x14ac:dyDescent="0.45">
      <c r="A36" s="1">
        <v>33</v>
      </c>
      <c r="B36" s="1" t="s">
        <v>51</v>
      </c>
      <c r="C36" s="1" t="s">
        <v>34</v>
      </c>
      <c r="D36" s="1" t="s">
        <v>7</v>
      </c>
      <c r="E36" s="4">
        <v>60</v>
      </c>
      <c r="H36" s="4">
        <v>33</v>
      </c>
      <c r="I36" s="1" t="s">
        <v>51</v>
      </c>
      <c r="J36" s="1" t="s">
        <v>34</v>
      </c>
      <c r="K36" s="1" t="s">
        <v>7</v>
      </c>
      <c r="L36" s="4">
        <v>60</v>
      </c>
      <c r="M36" s="4">
        <v>118</v>
      </c>
      <c r="O36" s="4">
        <v>33</v>
      </c>
      <c r="P36" s="1" t="s">
        <v>134</v>
      </c>
      <c r="Q36" s="1" t="s">
        <v>60</v>
      </c>
      <c r="R36" s="1" t="s">
        <v>78</v>
      </c>
      <c r="S36" s="4">
        <v>45</v>
      </c>
      <c r="T36" s="4">
        <v>118</v>
      </c>
    </row>
    <row r="37" spans="1:20" x14ac:dyDescent="0.45">
      <c r="A37" s="1">
        <v>34</v>
      </c>
      <c r="B37" s="1" t="s">
        <v>52</v>
      </c>
      <c r="C37" s="1" t="s">
        <v>22</v>
      </c>
      <c r="D37" s="1" t="s">
        <v>7</v>
      </c>
      <c r="E37" s="4">
        <v>50</v>
      </c>
      <c r="H37" s="4">
        <v>34</v>
      </c>
      <c r="I37" s="1" t="s">
        <v>52</v>
      </c>
      <c r="J37" s="1" t="s">
        <v>22</v>
      </c>
      <c r="K37" s="1" t="s">
        <v>7</v>
      </c>
      <c r="L37" s="4">
        <v>50</v>
      </c>
      <c r="M37" s="4">
        <v>117</v>
      </c>
      <c r="O37" s="4">
        <v>34</v>
      </c>
      <c r="P37" s="1" t="s">
        <v>135</v>
      </c>
      <c r="Q37" s="1" t="s">
        <v>136</v>
      </c>
      <c r="R37" s="1" t="s">
        <v>78</v>
      </c>
      <c r="S37" s="4">
        <v>45</v>
      </c>
      <c r="T37" s="4">
        <v>117</v>
      </c>
    </row>
    <row r="38" spans="1:20" x14ac:dyDescent="0.45">
      <c r="A38" s="1">
        <v>35</v>
      </c>
      <c r="B38" s="1" t="s">
        <v>53</v>
      </c>
      <c r="C38" s="1" t="s">
        <v>6</v>
      </c>
      <c r="D38" s="1" t="s">
        <v>7</v>
      </c>
      <c r="E38" s="4">
        <v>60</v>
      </c>
      <c r="H38" s="4">
        <v>35</v>
      </c>
      <c r="I38" s="1" t="s">
        <v>53</v>
      </c>
      <c r="J38" s="1" t="s">
        <v>6</v>
      </c>
      <c r="K38" s="1" t="s">
        <v>7</v>
      </c>
      <c r="L38" s="4">
        <v>60</v>
      </c>
      <c r="M38" s="4">
        <v>116</v>
      </c>
      <c r="O38" s="4">
        <v>35</v>
      </c>
      <c r="P38" s="1" t="s">
        <v>137</v>
      </c>
      <c r="Q38" s="1" t="s">
        <v>72</v>
      </c>
      <c r="R38" s="1" t="s">
        <v>78</v>
      </c>
      <c r="S38" s="4" t="s">
        <v>57</v>
      </c>
      <c r="T38" s="4">
        <v>116</v>
      </c>
    </row>
    <row r="39" spans="1:20" x14ac:dyDescent="0.45">
      <c r="A39" s="1">
        <v>36</v>
      </c>
      <c r="B39" s="1" t="s">
        <v>54</v>
      </c>
      <c r="C39" s="1" t="s">
        <v>16</v>
      </c>
      <c r="D39" s="1" t="s">
        <v>7</v>
      </c>
      <c r="E39" s="4">
        <v>60</v>
      </c>
      <c r="H39" s="4">
        <v>36</v>
      </c>
      <c r="I39" s="1" t="s">
        <v>54</v>
      </c>
      <c r="J39" s="1" t="s">
        <v>16</v>
      </c>
      <c r="K39" s="1" t="s">
        <v>7</v>
      </c>
      <c r="L39" s="4">
        <v>60</v>
      </c>
      <c r="M39" s="4">
        <v>115</v>
      </c>
      <c r="O39" s="4">
        <v>36</v>
      </c>
      <c r="P39" s="1" t="s">
        <v>138</v>
      </c>
      <c r="Q39" s="1" t="s">
        <v>6</v>
      </c>
      <c r="R39" s="1" t="s">
        <v>78</v>
      </c>
      <c r="S39" s="4">
        <v>55</v>
      </c>
      <c r="T39" s="4">
        <v>115</v>
      </c>
    </row>
    <row r="40" spans="1:20" x14ac:dyDescent="0.45">
      <c r="A40" s="1">
        <v>37</v>
      </c>
      <c r="B40" s="1" t="s">
        <v>55</v>
      </c>
      <c r="C40" s="1" t="s">
        <v>46</v>
      </c>
      <c r="D40" s="1" t="s">
        <v>7</v>
      </c>
      <c r="E40" s="4">
        <v>60</v>
      </c>
      <c r="H40" s="4">
        <v>37</v>
      </c>
      <c r="I40" s="1" t="s">
        <v>55</v>
      </c>
      <c r="J40" s="1" t="s">
        <v>46</v>
      </c>
      <c r="K40" s="1" t="s">
        <v>7</v>
      </c>
      <c r="L40" s="4">
        <v>60</v>
      </c>
      <c r="M40" s="4">
        <v>114</v>
      </c>
      <c r="O40" s="4">
        <v>37</v>
      </c>
      <c r="P40" s="1" t="s">
        <v>140</v>
      </c>
      <c r="Q40" s="1" t="s">
        <v>27</v>
      </c>
      <c r="R40" s="1" t="s">
        <v>78</v>
      </c>
      <c r="S40" s="4" t="s">
        <v>24</v>
      </c>
      <c r="T40" s="4">
        <v>114</v>
      </c>
    </row>
    <row r="41" spans="1:20" x14ac:dyDescent="0.45">
      <c r="A41" s="1">
        <v>38</v>
      </c>
      <c r="B41" s="1" t="s">
        <v>56</v>
      </c>
      <c r="C41" s="1" t="s">
        <v>34</v>
      </c>
      <c r="D41" s="1" t="s">
        <v>7</v>
      </c>
      <c r="E41" s="4" t="s">
        <v>57</v>
      </c>
      <c r="H41" s="4">
        <v>38</v>
      </c>
      <c r="I41" s="1" t="s">
        <v>56</v>
      </c>
      <c r="J41" s="1" t="s">
        <v>34</v>
      </c>
      <c r="K41" s="1" t="s">
        <v>7</v>
      </c>
      <c r="L41" s="4" t="s">
        <v>57</v>
      </c>
      <c r="M41" s="4">
        <v>113</v>
      </c>
      <c r="O41" s="4">
        <v>38</v>
      </c>
      <c r="P41" s="1" t="s">
        <v>141</v>
      </c>
      <c r="Q41" s="1" t="s">
        <v>22</v>
      </c>
      <c r="R41" s="1" t="s">
        <v>78</v>
      </c>
      <c r="S41" s="4">
        <v>50</v>
      </c>
      <c r="T41" s="4">
        <v>113</v>
      </c>
    </row>
    <row r="42" spans="1:20" x14ac:dyDescent="0.45">
      <c r="A42" s="1">
        <v>39</v>
      </c>
      <c r="B42" s="1" t="s">
        <v>58</v>
      </c>
      <c r="C42" s="1" t="s">
        <v>6</v>
      </c>
      <c r="D42" s="1" t="s">
        <v>7</v>
      </c>
      <c r="E42" s="4">
        <v>50</v>
      </c>
      <c r="H42" s="4">
        <v>39</v>
      </c>
      <c r="I42" s="1" t="s">
        <v>58</v>
      </c>
      <c r="J42" s="1" t="s">
        <v>6</v>
      </c>
      <c r="K42" s="1" t="s">
        <v>7</v>
      </c>
      <c r="L42" s="4">
        <v>50</v>
      </c>
      <c r="M42" s="4">
        <v>112</v>
      </c>
      <c r="O42" s="4">
        <v>39</v>
      </c>
      <c r="P42" s="1" t="s">
        <v>142</v>
      </c>
      <c r="Q42" s="1" t="s">
        <v>34</v>
      </c>
      <c r="R42" s="1" t="s">
        <v>78</v>
      </c>
      <c r="S42" s="4">
        <v>65</v>
      </c>
      <c r="T42" s="4">
        <v>112</v>
      </c>
    </row>
    <row r="43" spans="1:20" x14ac:dyDescent="0.45">
      <c r="A43" s="1">
        <v>40</v>
      </c>
      <c r="B43" s="1" t="s">
        <v>59</v>
      </c>
      <c r="C43" s="1" t="s">
        <v>60</v>
      </c>
      <c r="D43" s="1" t="s">
        <v>7</v>
      </c>
      <c r="E43" s="4" t="s">
        <v>24</v>
      </c>
      <c r="H43" s="4">
        <v>40</v>
      </c>
      <c r="I43" s="1" t="s">
        <v>59</v>
      </c>
      <c r="J43" s="1" t="s">
        <v>60</v>
      </c>
      <c r="K43" s="1" t="s">
        <v>7</v>
      </c>
      <c r="L43" s="4" t="s">
        <v>24</v>
      </c>
      <c r="M43" s="4">
        <v>111</v>
      </c>
      <c r="O43" s="4">
        <v>40</v>
      </c>
      <c r="P43" s="1" t="s">
        <v>143</v>
      </c>
      <c r="Q43" s="1" t="s">
        <v>34</v>
      </c>
      <c r="R43" s="1" t="s">
        <v>78</v>
      </c>
      <c r="S43" s="4">
        <v>60</v>
      </c>
      <c r="T43" s="4">
        <v>111</v>
      </c>
    </row>
    <row r="44" spans="1:20" x14ac:dyDescent="0.45">
      <c r="A44" s="1">
        <v>41</v>
      </c>
      <c r="B44" s="1" t="s">
        <v>61</v>
      </c>
      <c r="C44" s="1" t="s">
        <v>37</v>
      </c>
      <c r="D44" s="1" t="s">
        <v>7</v>
      </c>
      <c r="E44" s="4">
        <v>60</v>
      </c>
      <c r="H44" s="4">
        <v>41</v>
      </c>
      <c r="I44" s="1" t="s">
        <v>61</v>
      </c>
      <c r="J44" s="1" t="s">
        <v>37</v>
      </c>
      <c r="K44" s="1" t="s">
        <v>7</v>
      </c>
      <c r="L44" s="4">
        <v>60</v>
      </c>
      <c r="M44" s="4">
        <v>110</v>
      </c>
      <c r="O44" s="4">
        <v>41</v>
      </c>
      <c r="P44" s="1" t="s">
        <v>144</v>
      </c>
      <c r="Q44" s="1" t="s">
        <v>72</v>
      </c>
      <c r="R44" s="1" t="s">
        <v>78</v>
      </c>
      <c r="S44" s="4">
        <v>35</v>
      </c>
      <c r="T44" s="4">
        <v>110</v>
      </c>
    </row>
    <row r="45" spans="1:20" x14ac:dyDescent="0.45">
      <c r="A45" s="1">
        <v>42</v>
      </c>
      <c r="B45" s="1" t="s">
        <v>62</v>
      </c>
      <c r="C45" s="1" t="s">
        <v>22</v>
      </c>
      <c r="D45" s="1" t="s">
        <v>7</v>
      </c>
      <c r="E45" s="4">
        <v>50</v>
      </c>
      <c r="H45" s="4">
        <v>42</v>
      </c>
      <c r="I45" s="1" t="s">
        <v>62</v>
      </c>
      <c r="J45" s="1" t="s">
        <v>22</v>
      </c>
      <c r="K45" s="1" t="s">
        <v>7</v>
      </c>
      <c r="L45" s="4">
        <v>50</v>
      </c>
      <c r="M45" s="4">
        <v>109</v>
      </c>
      <c r="O45" s="4">
        <v>42</v>
      </c>
      <c r="P45" s="1" t="s">
        <v>145</v>
      </c>
      <c r="Q45" s="1" t="s">
        <v>27</v>
      </c>
      <c r="R45" s="1" t="s">
        <v>78</v>
      </c>
      <c r="S45" s="4" t="s">
        <v>24</v>
      </c>
      <c r="T45" s="4">
        <v>109</v>
      </c>
    </row>
    <row r="46" spans="1:20" x14ac:dyDescent="0.45">
      <c r="A46" s="1">
        <v>43</v>
      </c>
      <c r="B46" s="1" t="s">
        <v>63</v>
      </c>
      <c r="C46" s="1" t="s">
        <v>19</v>
      </c>
      <c r="D46" s="1" t="s">
        <v>7</v>
      </c>
      <c r="E46" s="4">
        <v>50</v>
      </c>
      <c r="H46" s="4">
        <v>43</v>
      </c>
      <c r="I46" s="1" t="s">
        <v>63</v>
      </c>
      <c r="J46" s="1" t="s">
        <v>19</v>
      </c>
      <c r="K46" s="1" t="s">
        <v>7</v>
      </c>
      <c r="L46" s="4">
        <v>50</v>
      </c>
      <c r="M46" s="4">
        <v>108</v>
      </c>
      <c r="O46" s="4">
        <v>43</v>
      </c>
      <c r="P46" s="1" t="s">
        <v>146</v>
      </c>
      <c r="Q46" s="1" t="s">
        <v>16</v>
      </c>
      <c r="R46" s="1" t="s">
        <v>78</v>
      </c>
      <c r="S46" s="4">
        <v>50</v>
      </c>
      <c r="T46" s="4">
        <v>108</v>
      </c>
    </row>
    <row r="47" spans="1:20" x14ac:dyDescent="0.45">
      <c r="A47" s="1">
        <v>44</v>
      </c>
      <c r="B47" s="1" t="s">
        <v>64</v>
      </c>
      <c r="C47" s="1" t="s">
        <v>34</v>
      </c>
      <c r="D47" s="1" t="s">
        <v>7</v>
      </c>
      <c r="E47" s="4">
        <v>55</v>
      </c>
      <c r="H47" s="4">
        <v>44</v>
      </c>
      <c r="I47" s="1" t="s">
        <v>64</v>
      </c>
      <c r="J47" s="1" t="s">
        <v>34</v>
      </c>
      <c r="K47" s="1" t="s">
        <v>7</v>
      </c>
      <c r="L47" s="4">
        <v>55</v>
      </c>
      <c r="M47" s="4">
        <v>107</v>
      </c>
      <c r="O47" s="4">
        <v>44</v>
      </c>
      <c r="P47" s="1" t="s">
        <v>147</v>
      </c>
      <c r="Q47" s="1" t="s">
        <v>16</v>
      </c>
      <c r="R47" s="1" t="s">
        <v>78</v>
      </c>
      <c r="S47" s="4">
        <v>50</v>
      </c>
      <c r="T47" s="4">
        <v>107</v>
      </c>
    </row>
    <row r="48" spans="1:20" x14ac:dyDescent="0.45">
      <c r="A48" s="1">
        <v>45</v>
      </c>
      <c r="B48" s="1" t="s">
        <v>65</v>
      </c>
      <c r="C48" s="1" t="s">
        <v>16</v>
      </c>
      <c r="D48" s="1" t="s">
        <v>7</v>
      </c>
      <c r="E48" s="4">
        <v>45</v>
      </c>
      <c r="H48" s="4">
        <v>45</v>
      </c>
      <c r="I48" s="1" t="s">
        <v>65</v>
      </c>
      <c r="J48" s="1" t="s">
        <v>16</v>
      </c>
      <c r="K48" s="1" t="s">
        <v>7</v>
      </c>
      <c r="L48" s="4">
        <v>45</v>
      </c>
      <c r="M48" s="4">
        <v>106</v>
      </c>
      <c r="O48" s="4">
        <v>45</v>
      </c>
      <c r="P48" s="1" t="s">
        <v>148</v>
      </c>
      <c r="Q48" s="1" t="s">
        <v>27</v>
      </c>
      <c r="R48" s="1" t="s">
        <v>78</v>
      </c>
      <c r="S48" s="4" t="s">
        <v>24</v>
      </c>
      <c r="T48" s="4">
        <v>106</v>
      </c>
    </row>
    <row r="49" spans="1:20" x14ac:dyDescent="0.45">
      <c r="A49" s="1">
        <v>46</v>
      </c>
      <c r="B49" s="1" t="s">
        <v>66</v>
      </c>
      <c r="C49" s="1" t="s">
        <v>22</v>
      </c>
      <c r="D49" s="1" t="s">
        <v>7</v>
      </c>
      <c r="E49" s="4">
        <v>60</v>
      </c>
      <c r="H49" s="4">
        <v>46</v>
      </c>
      <c r="I49" s="1" t="s">
        <v>66</v>
      </c>
      <c r="J49" s="1" t="s">
        <v>22</v>
      </c>
      <c r="K49" s="1" t="s">
        <v>7</v>
      </c>
      <c r="L49" s="4">
        <v>60</v>
      </c>
      <c r="M49" s="4">
        <v>105</v>
      </c>
      <c r="O49" s="4">
        <v>46</v>
      </c>
      <c r="P49" s="1" t="s">
        <v>149</v>
      </c>
      <c r="Q49" s="1" t="s">
        <v>27</v>
      </c>
      <c r="R49" s="1" t="s">
        <v>78</v>
      </c>
      <c r="S49" s="4">
        <v>40</v>
      </c>
      <c r="T49" s="4">
        <v>105</v>
      </c>
    </row>
    <row r="50" spans="1:20" x14ac:dyDescent="0.45">
      <c r="A50" s="1">
        <v>47</v>
      </c>
      <c r="B50" s="1" t="s">
        <v>67</v>
      </c>
      <c r="C50" s="1" t="s">
        <v>16</v>
      </c>
      <c r="D50" s="1" t="s">
        <v>7</v>
      </c>
      <c r="E50" s="4">
        <v>60</v>
      </c>
      <c r="H50" s="4">
        <v>47</v>
      </c>
      <c r="I50" s="1" t="s">
        <v>67</v>
      </c>
      <c r="J50" s="1" t="s">
        <v>16</v>
      </c>
      <c r="K50" s="1" t="s">
        <v>7</v>
      </c>
      <c r="L50" s="4">
        <v>60</v>
      </c>
      <c r="M50" s="4">
        <v>104</v>
      </c>
      <c r="O50" s="4">
        <v>47</v>
      </c>
      <c r="P50" s="1" t="s">
        <v>164</v>
      </c>
      <c r="Q50" s="1" t="s">
        <v>72</v>
      </c>
      <c r="R50" s="1" t="s">
        <v>78</v>
      </c>
      <c r="S50" s="4">
        <v>55</v>
      </c>
      <c r="T50" s="4">
        <v>104</v>
      </c>
    </row>
    <row r="51" spans="1:20" x14ac:dyDescent="0.45">
      <c r="A51" s="1">
        <v>48</v>
      </c>
      <c r="B51" s="1" t="s">
        <v>68</v>
      </c>
      <c r="C51" s="1" t="s">
        <v>34</v>
      </c>
      <c r="D51" s="1" t="s">
        <v>7</v>
      </c>
      <c r="E51" s="4">
        <v>60</v>
      </c>
      <c r="H51" s="4">
        <v>48</v>
      </c>
      <c r="I51" s="1" t="s">
        <v>68</v>
      </c>
      <c r="J51" s="1" t="s">
        <v>34</v>
      </c>
      <c r="K51" s="1" t="s">
        <v>7</v>
      </c>
      <c r="L51" s="4">
        <v>60</v>
      </c>
      <c r="M51" s="4">
        <v>103</v>
      </c>
      <c r="O51" s="4">
        <v>48</v>
      </c>
      <c r="P51" s="1" t="s">
        <v>150</v>
      </c>
      <c r="Q51" s="1" t="s">
        <v>60</v>
      </c>
      <c r="R51" s="1" t="s">
        <v>78</v>
      </c>
      <c r="S51" s="4">
        <v>60</v>
      </c>
      <c r="T51" s="4">
        <v>103</v>
      </c>
    </row>
    <row r="52" spans="1:20" x14ac:dyDescent="0.45">
      <c r="A52" s="1">
        <v>49</v>
      </c>
      <c r="B52" s="1" t="s">
        <v>69</v>
      </c>
      <c r="C52" s="1" t="s">
        <v>29</v>
      </c>
      <c r="D52" s="1" t="s">
        <v>7</v>
      </c>
      <c r="E52" s="4">
        <v>65</v>
      </c>
      <c r="H52" s="4">
        <v>49</v>
      </c>
      <c r="I52" s="1" t="s">
        <v>69</v>
      </c>
      <c r="J52" s="1" t="s">
        <v>29</v>
      </c>
      <c r="K52" s="1" t="s">
        <v>7</v>
      </c>
      <c r="L52" s="4">
        <v>65</v>
      </c>
      <c r="M52" s="4">
        <v>102</v>
      </c>
      <c r="O52" s="4">
        <v>49</v>
      </c>
      <c r="P52" s="1" t="s">
        <v>151</v>
      </c>
      <c r="Q52" s="1" t="s">
        <v>72</v>
      </c>
      <c r="R52" s="1" t="s">
        <v>78</v>
      </c>
      <c r="S52" s="4">
        <v>50</v>
      </c>
      <c r="T52" s="4">
        <v>102</v>
      </c>
    </row>
    <row r="53" spans="1:20" x14ac:dyDescent="0.45">
      <c r="A53" s="1">
        <v>50</v>
      </c>
      <c r="B53" s="1" t="s">
        <v>70</v>
      </c>
      <c r="C53" s="1" t="s">
        <v>46</v>
      </c>
      <c r="D53" s="1" t="s">
        <v>7</v>
      </c>
      <c r="E53" s="4">
        <v>55</v>
      </c>
      <c r="H53" s="4">
        <v>50</v>
      </c>
      <c r="I53" s="1" t="s">
        <v>70</v>
      </c>
      <c r="J53" s="1" t="s">
        <v>46</v>
      </c>
      <c r="K53" s="1" t="s">
        <v>7</v>
      </c>
      <c r="L53" s="4">
        <v>55</v>
      </c>
      <c r="M53" s="4">
        <v>101</v>
      </c>
      <c r="O53" s="4">
        <v>50</v>
      </c>
      <c r="P53" s="1" t="s">
        <v>152</v>
      </c>
      <c r="Q53" s="1" t="s">
        <v>72</v>
      </c>
      <c r="R53" s="1" t="s">
        <v>78</v>
      </c>
      <c r="S53" s="4">
        <v>60</v>
      </c>
      <c r="T53" s="4">
        <v>101</v>
      </c>
    </row>
    <row r="54" spans="1:20" x14ac:dyDescent="0.45">
      <c r="A54" s="1">
        <v>51</v>
      </c>
      <c r="B54" s="1" t="s">
        <v>71</v>
      </c>
      <c r="C54" s="1" t="s">
        <v>72</v>
      </c>
      <c r="D54" s="1" t="s">
        <v>7</v>
      </c>
      <c r="E54" s="4" t="s">
        <v>57</v>
      </c>
      <c r="H54" s="4">
        <v>51</v>
      </c>
      <c r="I54" s="1" t="s">
        <v>71</v>
      </c>
      <c r="J54" s="1" t="s">
        <v>72</v>
      </c>
      <c r="K54" s="1" t="s">
        <v>7</v>
      </c>
      <c r="L54" s="4" t="s">
        <v>57</v>
      </c>
      <c r="M54" s="4">
        <v>100</v>
      </c>
      <c r="O54" s="4">
        <v>51</v>
      </c>
      <c r="P54" s="1" t="s">
        <v>153</v>
      </c>
      <c r="Q54" s="1" t="s">
        <v>14</v>
      </c>
      <c r="R54" s="1" t="s">
        <v>78</v>
      </c>
      <c r="S54" s="4">
        <v>65</v>
      </c>
      <c r="T54" s="4">
        <v>100</v>
      </c>
    </row>
    <row r="55" spans="1:20" x14ac:dyDescent="0.45">
      <c r="A55" s="1">
        <v>52</v>
      </c>
      <c r="B55" s="1" t="s">
        <v>73</v>
      </c>
      <c r="C55" s="1" t="s">
        <v>6</v>
      </c>
      <c r="D55" s="1" t="s">
        <v>7</v>
      </c>
      <c r="E55" s="4">
        <v>50</v>
      </c>
      <c r="H55" s="4">
        <v>52</v>
      </c>
      <c r="I55" s="1" t="s">
        <v>73</v>
      </c>
      <c r="J55" s="1" t="s">
        <v>6</v>
      </c>
      <c r="K55" s="1" t="s">
        <v>7</v>
      </c>
      <c r="L55" s="4">
        <v>50</v>
      </c>
      <c r="M55" s="4">
        <v>99</v>
      </c>
      <c r="O55" s="4">
        <v>52</v>
      </c>
      <c r="P55" s="1" t="s">
        <v>154</v>
      </c>
      <c r="Q55" s="1" t="s">
        <v>80</v>
      </c>
      <c r="R55" s="1" t="s">
        <v>78</v>
      </c>
      <c r="S55" s="4">
        <v>55</v>
      </c>
      <c r="T55" s="4">
        <v>99</v>
      </c>
    </row>
    <row r="56" spans="1:20" x14ac:dyDescent="0.45">
      <c r="A56" s="1">
        <v>53</v>
      </c>
      <c r="B56" s="1" t="s">
        <v>74</v>
      </c>
      <c r="C56" s="1" t="s">
        <v>16</v>
      </c>
      <c r="D56" s="1" t="s">
        <v>7</v>
      </c>
      <c r="E56" s="4">
        <v>40</v>
      </c>
      <c r="H56" s="4">
        <v>53</v>
      </c>
      <c r="I56" s="1" t="s">
        <v>74</v>
      </c>
      <c r="J56" s="1" t="s">
        <v>16</v>
      </c>
      <c r="K56" s="1" t="s">
        <v>7</v>
      </c>
      <c r="L56" s="4">
        <v>40</v>
      </c>
      <c r="M56" s="4">
        <v>98</v>
      </c>
      <c r="O56" s="4">
        <v>53</v>
      </c>
      <c r="P56" s="1" t="s">
        <v>155</v>
      </c>
      <c r="Q56" s="1" t="s">
        <v>72</v>
      </c>
      <c r="R56" s="1" t="s">
        <v>78</v>
      </c>
      <c r="S56" s="4">
        <v>55</v>
      </c>
      <c r="T56" s="4">
        <v>98</v>
      </c>
    </row>
    <row r="57" spans="1:20" x14ac:dyDescent="0.45">
      <c r="A57" s="1">
        <v>54</v>
      </c>
      <c r="B57" s="1" t="s">
        <v>75</v>
      </c>
      <c r="C57" s="1" t="s">
        <v>34</v>
      </c>
      <c r="D57" s="1" t="s">
        <v>7</v>
      </c>
      <c r="E57" s="4">
        <v>70</v>
      </c>
      <c r="H57" s="4">
        <v>54</v>
      </c>
      <c r="I57" s="1" t="s">
        <v>75</v>
      </c>
      <c r="J57" s="1" t="s">
        <v>34</v>
      </c>
      <c r="K57" s="1" t="s">
        <v>7</v>
      </c>
      <c r="L57" s="4">
        <v>70</v>
      </c>
      <c r="M57" s="4">
        <v>97</v>
      </c>
      <c r="O57" s="4">
        <v>54</v>
      </c>
      <c r="P57" s="1" t="s">
        <v>156</v>
      </c>
      <c r="Q57" s="1" t="s">
        <v>37</v>
      </c>
      <c r="R57" s="1" t="s">
        <v>78</v>
      </c>
      <c r="S57" s="4">
        <v>60</v>
      </c>
      <c r="T57" s="4">
        <v>97</v>
      </c>
    </row>
    <row r="58" spans="1:20" x14ac:dyDescent="0.45">
      <c r="A58" s="1">
        <v>55</v>
      </c>
      <c r="B58" s="1" t="s">
        <v>76</v>
      </c>
      <c r="C58" s="1" t="s">
        <v>34</v>
      </c>
      <c r="D58" s="1" t="s">
        <v>7</v>
      </c>
      <c r="E58" s="4">
        <v>55</v>
      </c>
      <c r="H58" s="4">
        <v>55</v>
      </c>
      <c r="I58" s="1" t="s">
        <v>76</v>
      </c>
      <c r="J58" s="1" t="s">
        <v>34</v>
      </c>
      <c r="K58" s="1" t="s">
        <v>7</v>
      </c>
      <c r="L58" s="4">
        <v>55</v>
      </c>
      <c r="M58" s="4">
        <v>96</v>
      </c>
      <c r="O58" s="4">
        <v>55</v>
      </c>
      <c r="P58" s="1" t="s">
        <v>157</v>
      </c>
      <c r="Q58" s="1" t="s">
        <v>16</v>
      </c>
      <c r="R58" s="1" t="s">
        <v>78</v>
      </c>
      <c r="S58" s="4">
        <v>60</v>
      </c>
      <c r="T58" s="4">
        <v>96</v>
      </c>
    </row>
    <row r="59" spans="1:20" x14ac:dyDescent="0.45">
      <c r="A59" s="1">
        <v>56</v>
      </c>
      <c r="B59" s="1" t="s">
        <v>77</v>
      </c>
      <c r="C59" s="1" t="s">
        <v>60</v>
      </c>
      <c r="D59" s="1" t="s">
        <v>82</v>
      </c>
      <c r="E59" s="4">
        <v>65</v>
      </c>
      <c r="H59" s="4">
        <v>56</v>
      </c>
      <c r="I59" s="1" t="s">
        <v>77</v>
      </c>
      <c r="J59" s="1" t="s">
        <v>60</v>
      </c>
      <c r="K59" s="1" t="s">
        <v>82</v>
      </c>
      <c r="L59" s="4">
        <v>65</v>
      </c>
      <c r="M59" s="4">
        <v>95</v>
      </c>
      <c r="O59" s="4">
        <v>56</v>
      </c>
      <c r="P59" s="1" t="s">
        <v>158</v>
      </c>
      <c r="Q59" s="1" t="s">
        <v>72</v>
      </c>
      <c r="R59" s="1" t="s">
        <v>78</v>
      </c>
      <c r="S59" s="4">
        <v>55</v>
      </c>
      <c r="T59" s="4">
        <v>95</v>
      </c>
    </row>
    <row r="60" spans="1:20" x14ac:dyDescent="0.45">
      <c r="A60" s="1">
        <v>57</v>
      </c>
      <c r="B60" s="1" t="s">
        <v>79</v>
      </c>
      <c r="C60" s="1" t="s">
        <v>80</v>
      </c>
      <c r="D60" s="1" t="s">
        <v>7</v>
      </c>
      <c r="E60" s="4">
        <v>55</v>
      </c>
      <c r="H60" s="4">
        <v>57</v>
      </c>
      <c r="I60" s="1" t="s">
        <v>79</v>
      </c>
      <c r="J60" s="1" t="s">
        <v>80</v>
      </c>
      <c r="K60" s="1" t="s">
        <v>7</v>
      </c>
      <c r="L60" s="4">
        <v>55</v>
      </c>
      <c r="M60" s="4">
        <v>94</v>
      </c>
      <c r="O60" s="4">
        <v>57</v>
      </c>
      <c r="P60" s="1" t="s">
        <v>159</v>
      </c>
      <c r="Q60" s="1" t="s">
        <v>10</v>
      </c>
      <c r="R60" s="1" t="s">
        <v>78</v>
      </c>
      <c r="S60" s="4">
        <v>65</v>
      </c>
      <c r="T60" s="4">
        <v>94</v>
      </c>
    </row>
    <row r="61" spans="1:20" x14ac:dyDescent="0.45">
      <c r="A61" s="1">
        <v>58</v>
      </c>
      <c r="B61" s="1" t="s">
        <v>81</v>
      </c>
      <c r="C61" s="1" t="s">
        <v>72</v>
      </c>
      <c r="D61" s="1" t="s">
        <v>82</v>
      </c>
      <c r="E61" s="4">
        <v>75</v>
      </c>
      <c r="H61" s="4">
        <v>58</v>
      </c>
      <c r="I61" s="1" t="s">
        <v>81</v>
      </c>
      <c r="J61" s="1" t="s">
        <v>72</v>
      </c>
      <c r="K61" s="1" t="s">
        <v>82</v>
      </c>
      <c r="L61" s="4">
        <v>75</v>
      </c>
      <c r="M61" s="4">
        <v>93</v>
      </c>
      <c r="O61" s="4">
        <v>58</v>
      </c>
      <c r="P61" s="1" t="s">
        <v>160</v>
      </c>
      <c r="Q61" s="1" t="s">
        <v>6</v>
      </c>
      <c r="R61" s="1" t="s">
        <v>78</v>
      </c>
      <c r="S61" s="4">
        <v>55</v>
      </c>
      <c r="T61" s="4">
        <v>93</v>
      </c>
    </row>
    <row r="62" spans="1:20" x14ac:dyDescent="0.45">
      <c r="A62" s="1">
        <v>59</v>
      </c>
      <c r="B62" s="1" t="s">
        <v>83</v>
      </c>
      <c r="C62" s="1" t="s">
        <v>72</v>
      </c>
      <c r="D62" s="1" t="s">
        <v>7</v>
      </c>
      <c r="E62" s="4">
        <v>55</v>
      </c>
      <c r="H62" s="4">
        <v>59</v>
      </c>
      <c r="I62" s="1" t="s">
        <v>83</v>
      </c>
      <c r="J62" s="1" t="s">
        <v>72</v>
      </c>
      <c r="K62" s="1" t="s">
        <v>7</v>
      </c>
      <c r="L62" s="4">
        <v>55</v>
      </c>
      <c r="M62" s="4">
        <v>92</v>
      </c>
      <c r="O62" s="4">
        <v>59</v>
      </c>
      <c r="P62" s="1" t="s">
        <v>161</v>
      </c>
      <c r="Q62" s="1" t="s">
        <v>27</v>
      </c>
      <c r="R62" s="1" t="s">
        <v>78</v>
      </c>
      <c r="S62" s="4">
        <v>35</v>
      </c>
      <c r="T62" s="4">
        <v>92</v>
      </c>
    </row>
    <row r="63" spans="1:20" x14ac:dyDescent="0.45">
      <c r="A63" s="1">
        <v>60</v>
      </c>
      <c r="B63" s="1" t="s">
        <v>84</v>
      </c>
      <c r="C63" s="1" t="s">
        <v>16</v>
      </c>
      <c r="D63" s="1" t="s">
        <v>7</v>
      </c>
      <c r="E63" s="4">
        <v>65</v>
      </c>
      <c r="H63" s="4">
        <v>60</v>
      </c>
      <c r="I63" s="1" t="s">
        <v>84</v>
      </c>
      <c r="J63" s="1" t="s">
        <v>16</v>
      </c>
      <c r="K63" s="1" t="s">
        <v>7</v>
      </c>
      <c r="L63" s="4">
        <v>65</v>
      </c>
      <c r="M63" s="4">
        <v>91</v>
      </c>
      <c r="O63" s="4">
        <v>60</v>
      </c>
      <c r="P63" s="1" t="s">
        <v>162</v>
      </c>
      <c r="Q63" s="1" t="s">
        <v>27</v>
      </c>
      <c r="R63" s="1" t="s">
        <v>78</v>
      </c>
      <c r="S63" s="4" t="s">
        <v>24</v>
      </c>
      <c r="T63" s="4">
        <v>91</v>
      </c>
    </row>
    <row r="64" spans="1:20" x14ac:dyDescent="0.45">
      <c r="A64" s="1">
        <v>61</v>
      </c>
      <c r="B64" s="1" t="s">
        <v>85</v>
      </c>
      <c r="C64" s="1" t="s">
        <v>6</v>
      </c>
      <c r="D64" s="1" t="s">
        <v>82</v>
      </c>
      <c r="E64" s="4">
        <v>80</v>
      </c>
      <c r="H64" s="4">
        <v>61</v>
      </c>
      <c r="I64" s="1" t="s">
        <v>85</v>
      </c>
      <c r="J64" s="1" t="s">
        <v>6</v>
      </c>
      <c r="K64" s="1" t="s">
        <v>82</v>
      </c>
      <c r="L64" s="4">
        <v>80</v>
      </c>
      <c r="M64" s="4">
        <v>90</v>
      </c>
      <c r="O64" s="4">
        <v>61</v>
      </c>
      <c r="P64" s="1" t="s">
        <v>163</v>
      </c>
      <c r="Q64" s="1" t="s">
        <v>72</v>
      </c>
      <c r="R64" s="1" t="s">
        <v>78</v>
      </c>
      <c r="S64" s="4">
        <v>50</v>
      </c>
      <c r="T64" s="4">
        <v>90</v>
      </c>
    </row>
    <row r="65" spans="1:20" x14ac:dyDescent="0.45">
      <c r="A65" s="1">
        <v>62</v>
      </c>
      <c r="B65" s="1" t="s">
        <v>86</v>
      </c>
      <c r="C65" s="1" t="s">
        <v>34</v>
      </c>
      <c r="D65" s="1" t="s">
        <v>7</v>
      </c>
      <c r="E65" s="4">
        <v>55</v>
      </c>
      <c r="H65" s="4">
        <v>62</v>
      </c>
      <c r="I65" s="1" t="s">
        <v>86</v>
      </c>
      <c r="J65" s="1" t="s">
        <v>34</v>
      </c>
      <c r="K65" s="1" t="s">
        <v>7</v>
      </c>
      <c r="L65" s="4">
        <v>55</v>
      </c>
      <c r="M65" s="4">
        <v>89</v>
      </c>
      <c r="O65" s="4">
        <v>62</v>
      </c>
      <c r="P65" s="1" t="s">
        <v>165</v>
      </c>
      <c r="Q65" s="1" t="s">
        <v>34</v>
      </c>
      <c r="R65" s="1" t="s">
        <v>78</v>
      </c>
      <c r="S65" s="4">
        <v>60</v>
      </c>
      <c r="T65" s="4">
        <v>89</v>
      </c>
    </row>
    <row r="66" spans="1:20" x14ac:dyDescent="0.45">
      <c r="A66" s="1">
        <v>63</v>
      </c>
      <c r="B66" s="1" t="s">
        <v>87</v>
      </c>
      <c r="C66" s="1" t="s">
        <v>10</v>
      </c>
      <c r="D66" s="1" t="s">
        <v>7</v>
      </c>
      <c r="E66" s="4">
        <v>70</v>
      </c>
      <c r="H66" s="4">
        <v>63</v>
      </c>
      <c r="I66" s="1" t="s">
        <v>87</v>
      </c>
      <c r="J66" s="1" t="s">
        <v>10</v>
      </c>
      <c r="K66" s="1" t="s">
        <v>7</v>
      </c>
      <c r="L66" s="4">
        <v>70</v>
      </c>
      <c r="M66" s="4">
        <v>88</v>
      </c>
      <c r="O66" s="4">
        <v>63</v>
      </c>
      <c r="P66" s="1" t="s">
        <v>166</v>
      </c>
      <c r="Q66" s="1" t="s">
        <v>16</v>
      </c>
      <c r="R66" s="1" t="s">
        <v>78</v>
      </c>
      <c r="S66" s="4">
        <v>60</v>
      </c>
      <c r="T66" s="4">
        <v>88</v>
      </c>
    </row>
    <row r="67" spans="1:20" x14ac:dyDescent="0.45">
      <c r="A67" s="1">
        <v>64</v>
      </c>
      <c r="B67" s="1" t="s">
        <v>88</v>
      </c>
      <c r="C67" s="1" t="s">
        <v>72</v>
      </c>
      <c r="D67" s="1" t="s">
        <v>7</v>
      </c>
      <c r="E67" s="4" t="s">
        <v>24</v>
      </c>
      <c r="H67" s="4">
        <v>64</v>
      </c>
      <c r="I67" s="1" t="s">
        <v>88</v>
      </c>
      <c r="J67" s="1" t="s">
        <v>72</v>
      </c>
      <c r="K67" s="1" t="s">
        <v>7</v>
      </c>
      <c r="L67" s="4" t="s">
        <v>24</v>
      </c>
      <c r="M67" s="4">
        <v>87</v>
      </c>
      <c r="O67" s="4">
        <v>64</v>
      </c>
      <c r="P67" s="1" t="s">
        <v>168</v>
      </c>
      <c r="Q67" s="1" t="s">
        <v>29</v>
      </c>
      <c r="R67" s="1" t="s">
        <v>78</v>
      </c>
      <c r="S67" s="4">
        <v>55</v>
      </c>
      <c r="T67" s="4">
        <v>87</v>
      </c>
    </row>
    <row r="68" spans="1:20" x14ac:dyDescent="0.45">
      <c r="A68" s="1">
        <v>65</v>
      </c>
      <c r="B68" s="1" t="s">
        <v>89</v>
      </c>
      <c r="C68" s="1" t="s">
        <v>16</v>
      </c>
      <c r="D68" s="1" t="s">
        <v>82</v>
      </c>
      <c r="E68" s="4">
        <v>70</v>
      </c>
      <c r="H68" s="4">
        <v>65</v>
      </c>
      <c r="I68" s="1" t="s">
        <v>89</v>
      </c>
      <c r="J68" s="1" t="s">
        <v>16</v>
      </c>
      <c r="K68" s="1" t="s">
        <v>82</v>
      </c>
      <c r="L68" s="4">
        <v>70</v>
      </c>
      <c r="M68" s="4">
        <v>86</v>
      </c>
      <c r="O68" s="4">
        <v>65</v>
      </c>
      <c r="P68" s="1" t="s">
        <v>169</v>
      </c>
      <c r="Q68" s="1" t="s">
        <v>37</v>
      </c>
      <c r="R68" s="1" t="s">
        <v>78</v>
      </c>
      <c r="S68" s="4">
        <v>55</v>
      </c>
      <c r="T68" s="4">
        <v>86</v>
      </c>
    </row>
    <row r="69" spans="1:20" x14ac:dyDescent="0.45">
      <c r="A69" s="1">
        <v>66</v>
      </c>
      <c r="B69" s="1" t="s">
        <v>90</v>
      </c>
      <c r="C69" s="1" t="s">
        <v>37</v>
      </c>
      <c r="D69" s="1" t="s">
        <v>7</v>
      </c>
      <c r="E69" s="4">
        <v>50</v>
      </c>
      <c r="H69" s="4">
        <v>66</v>
      </c>
      <c r="I69" s="1" t="s">
        <v>90</v>
      </c>
      <c r="J69" s="1" t="s">
        <v>37</v>
      </c>
      <c r="K69" s="1" t="s">
        <v>7</v>
      </c>
      <c r="L69" s="4">
        <v>50</v>
      </c>
      <c r="M69" s="4">
        <v>85</v>
      </c>
      <c r="O69" s="4">
        <v>66</v>
      </c>
      <c r="P69" s="1" t="s">
        <v>170</v>
      </c>
      <c r="Q69" s="1" t="s">
        <v>72</v>
      </c>
      <c r="R69" s="1" t="s">
        <v>78</v>
      </c>
      <c r="S69" s="4">
        <v>55</v>
      </c>
      <c r="T69" s="4">
        <v>85</v>
      </c>
    </row>
    <row r="70" spans="1:20" x14ac:dyDescent="0.45">
      <c r="A70" s="1">
        <v>67</v>
      </c>
      <c r="B70" s="1" t="s">
        <v>91</v>
      </c>
      <c r="C70" s="1" t="s">
        <v>22</v>
      </c>
      <c r="D70" s="1" t="s">
        <v>82</v>
      </c>
      <c r="E70" s="4">
        <v>70</v>
      </c>
      <c r="H70" s="4">
        <v>67</v>
      </c>
      <c r="I70" s="1" t="s">
        <v>91</v>
      </c>
      <c r="J70" s="1" t="s">
        <v>22</v>
      </c>
      <c r="K70" s="1" t="s">
        <v>82</v>
      </c>
      <c r="L70" s="4">
        <v>70</v>
      </c>
      <c r="M70" s="4">
        <v>84</v>
      </c>
      <c r="O70" s="4">
        <v>67</v>
      </c>
      <c r="P70" s="1" t="s">
        <v>171</v>
      </c>
      <c r="Q70" s="1" t="s">
        <v>72</v>
      </c>
      <c r="R70" s="1" t="s">
        <v>78</v>
      </c>
      <c r="S70" s="4">
        <v>60</v>
      </c>
      <c r="T70" s="4">
        <v>84</v>
      </c>
    </row>
    <row r="71" spans="1:20" x14ac:dyDescent="0.45">
      <c r="A71" s="1">
        <v>68</v>
      </c>
      <c r="B71" s="1" t="s">
        <v>92</v>
      </c>
      <c r="C71" s="1" t="s">
        <v>80</v>
      </c>
      <c r="D71" s="1" t="s">
        <v>82</v>
      </c>
      <c r="E71" s="4">
        <v>70</v>
      </c>
      <c r="H71" s="4">
        <v>68</v>
      </c>
      <c r="I71" s="1" t="s">
        <v>92</v>
      </c>
      <c r="J71" s="1" t="s">
        <v>80</v>
      </c>
      <c r="K71" s="1" t="s">
        <v>82</v>
      </c>
      <c r="L71" s="4">
        <v>70</v>
      </c>
      <c r="M71" s="4">
        <v>83</v>
      </c>
      <c r="O71" s="4">
        <v>68</v>
      </c>
      <c r="P71" s="1" t="s">
        <v>172</v>
      </c>
      <c r="Q71" s="1" t="s">
        <v>10</v>
      </c>
      <c r="R71" s="1" t="s">
        <v>78</v>
      </c>
      <c r="S71" s="4">
        <v>60</v>
      </c>
      <c r="T71" s="4">
        <v>83</v>
      </c>
    </row>
    <row r="72" spans="1:20" x14ac:dyDescent="0.45">
      <c r="A72" s="1">
        <v>69</v>
      </c>
      <c r="B72" s="1" t="s">
        <v>93</v>
      </c>
      <c r="C72" s="1" t="s">
        <v>60</v>
      </c>
      <c r="D72" s="1" t="s">
        <v>82</v>
      </c>
      <c r="E72" s="4">
        <v>80</v>
      </c>
      <c r="H72" s="4">
        <v>69</v>
      </c>
      <c r="I72" s="1" t="s">
        <v>93</v>
      </c>
      <c r="J72" s="1" t="s">
        <v>60</v>
      </c>
      <c r="K72" s="1" t="s">
        <v>82</v>
      </c>
      <c r="L72" s="4">
        <v>80</v>
      </c>
      <c r="M72" s="4">
        <v>82</v>
      </c>
      <c r="O72" s="4">
        <v>69</v>
      </c>
      <c r="P72" s="1" t="s">
        <v>173</v>
      </c>
      <c r="Q72" s="1" t="s">
        <v>174</v>
      </c>
      <c r="R72" s="1" t="s">
        <v>78</v>
      </c>
      <c r="S72" s="4">
        <v>55</v>
      </c>
      <c r="T72" s="4">
        <v>82</v>
      </c>
    </row>
    <row r="73" spans="1:20" x14ac:dyDescent="0.45">
      <c r="A73" s="1">
        <v>70</v>
      </c>
      <c r="B73" s="1" t="s">
        <v>94</v>
      </c>
      <c r="C73" s="1" t="s">
        <v>27</v>
      </c>
      <c r="D73" s="1" t="s">
        <v>78</v>
      </c>
      <c r="E73" s="4" t="s">
        <v>24</v>
      </c>
      <c r="H73" s="4">
        <v>70</v>
      </c>
      <c r="I73" s="1" t="s">
        <v>95</v>
      </c>
      <c r="J73" s="1" t="s">
        <v>72</v>
      </c>
      <c r="K73" s="1" t="s">
        <v>7</v>
      </c>
      <c r="L73" s="4">
        <v>65</v>
      </c>
      <c r="M73" s="4">
        <v>81</v>
      </c>
      <c r="O73" s="4">
        <v>70</v>
      </c>
      <c r="P73" s="1" t="s">
        <v>175</v>
      </c>
      <c r="Q73" s="1" t="s">
        <v>34</v>
      </c>
      <c r="R73" s="1" t="s">
        <v>78</v>
      </c>
      <c r="S73" s="4">
        <v>70</v>
      </c>
      <c r="T73" s="4">
        <v>81</v>
      </c>
    </row>
    <row r="74" spans="1:20" x14ac:dyDescent="0.45">
      <c r="A74" s="1">
        <v>71</v>
      </c>
      <c r="B74" s="1" t="s">
        <v>95</v>
      </c>
      <c r="C74" s="1" t="s">
        <v>72</v>
      </c>
      <c r="D74" s="1" t="s">
        <v>7</v>
      </c>
      <c r="E74" s="4">
        <v>65</v>
      </c>
      <c r="H74" s="4">
        <v>71</v>
      </c>
      <c r="I74" s="1" t="s">
        <v>98</v>
      </c>
      <c r="J74" s="1" t="s">
        <v>60</v>
      </c>
      <c r="K74" s="1" t="s">
        <v>7</v>
      </c>
      <c r="L74" s="4">
        <v>75</v>
      </c>
      <c r="M74" s="4">
        <v>80</v>
      </c>
      <c r="O74" s="4">
        <v>71</v>
      </c>
      <c r="P74" s="1" t="s">
        <v>176</v>
      </c>
      <c r="Q74" s="1" t="s">
        <v>60</v>
      </c>
      <c r="R74" s="1" t="s">
        <v>78</v>
      </c>
      <c r="S74" s="4">
        <v>60</v>
      </c>
      <c r="T74" s="4">
        <v>80</v>
      </c>
    </row>
    <row r="75" spans="1:20" x14ac:dyDescent="0.45">
      <c r="A75" s="1">
        <v>72</v>
      </c>
      <c r="B75" s="1" t="s">
        <v>96</v>
      </c>
      <c r="C75" s="1" t="s">
        <v>97</v>
      </c>
      <c r="D75" s="1" t="s">
        <v>78</v>
      </c>
      <c r="E75" s="4">
        <v>35</v>
      </c>
      <c r="H75" s="4">
        <v>72</v>
      </c>
      <c r="I75" s="1" t="s">
        <v>99</v>
      </c>
      <c r="J75" s="1" t="s">
        <v>6</v>
      </c>
      <c r="K75" s="1" t="s">
        <v>7</v>
      </c>
      <c r="L75" s="4">
        <v>60</v>
      </c>
      <c r="M75" s="4">
        <v>79</v>
      </c>
      <c r="O75" s="4">
        <v>72</v>
      </c>
      <c r="P75" s="1" t="s">
        <v>177</v>
      </c>
      <c r="Q75" s="1" t="s">
        <v>16</v>
      </c>
      <c r="R75" s="1" t="s">
        <v>78</v>
      </c>
      <c r="S75" s="4">
        <v>65</v>
      </c>
      <c r="T75" s="4">
        <v>79</v>
      </c>
    </row>
    <row r="76" spans="1:20" x14ac:dyDescent="0.45">
      <c r="A76" s="1">
        <v>73</v>
      </c>
      <c r="B76" s="1" t="s">
        <v>98</v>
      </c>
      <c r="C76" s="1" t="s">
        <v>60</v>
      </c>
      <c r="D76" s="1" t="s">
        <v>7</v>
      </c>
      <c r="E76" s="4">
        <v>75</v>
      </c>
      <c r="H76" s="4">
        <v>73</v>
      </c>
      <c r="I76" s="1" t="s">
        <v>105</v>
      </c>
      <c r="J76" s="1" t="s">
        <v>60</v>
      </c>
      <c r="K76" s="1" t="s">
        <v>7</v>
      </c>
      <c r="L76" s="4">
        <v>70</v>
      </c>
      <c r="M76" s="4">
        <v>78</v>
      </c>
      <c r="O76" s="4">
        <v>73</v>
      </c>
      <c r="P76" s="1" t="s">
        <v>178</v>
      </c>
      <c r="Q76" s="1" t="s">
        <v>72</v>
      </c>
      <c r="R76" s="1" t="s">
        <v>78</v>
      </c>
      <c r="S76" s="4">
        <v>65</v>
      </c>
      <c r="T76" s="4">
        <v>78</v>
      </c>
    </row>
    <row r="77" spans="1:20" x14ac:dyDescent="0.45">
      <c r="A77" s="1">
        <v>74</v>
      </c>
      <c r="B77" s="1" t="s">
        <v>99</v>
      </c>
      <c r="C77" s="1" t="s">
        <v>6</v>
      </c>
      <c r="D77" s="1" t="s">
        <v>7</v>
      </c>
      <c r="E77" s="4">
        <v>60</v>
      </c>
      <c r="H77" s="4">
        <v>74</v>
      </c>
      <c r="I77" s="1" t="s">
        <v>113</v>
      </c>
      <c r="J77" s="1" t="s">
        <v>103</v>
      </c>
      <c r="K77" s="1" t="s">
        <v>7</v>
      </c>
      <c r="L77" s="4">
        <v>70</v>
      </c>
      <c r="M77" s="4">
        <v>77</v>
      </c>
      <c r="O77" s="4">
        <v>74</v>
      </c>
      <c r="P77" s="1" t="s">
        <v>179</v>
      </c>
      <c r="Q77" s="1" t="s">
        <v>6</v>
      </c>
      <c r="R77" s="1" t="s">
        <v>78</v>
      </c>
      <c r="S77" s="4" t="s">
        <v>24</v>
      </c>
      <c r="T77" s="4">
        <v>77</v>
      </c>
    </row>
    <row r="78" spans="1:20" x14ac:dyDescent="0.45">
      <c r="A78" s="1">
        <v>75</v>
      </c>
      <c r="B78" s="1" t="s">
        <v>100</v>
      </c>
      <c r="C78" s="1" t="s">
        <v>34</v>
      </c>
      <c r="D78" s="1" t="s">
        <v>78</v>
      </c>
      <c r="E78" s="4">
        <v>45</v>
      </c>
      <c r="H78" s="4">
        <v>75</v>
      </c>
      <c r="I78" s="1" t="s">
        <v>139</v>
      </c>
      <c r="J78" s="1" t="s">
        <v>60</v>
      </c>
      <c r="K78" s="1" t="s">
        <v>7</v>
      </c>
      <c r="L78" s="4">
        <v>80</v>
      </c>
      <c r="M78" s="4">
        <v>76</v>
      </c>
      <c r="O78" s="4">
        <v>75</v>
      </c>
      <c r="P78" s="1" t="s">
        <v>182</v>
      </c>
      <c r="Q78" s="1" t="s">
        <v>14</v>
      </c>
      <c r="R78" s="1" t="s">
        <v>78</v>
      </c>
      <c r="S78" s="4">
        <v>65</v>
      </c>
      <c r="T78" s="4">
        <v>76</v>
      </c>
    </row>
    <row r="79" spans="1:20" x14ac:dyDescent="0.45">
      <c r="A79" s="1">
        <v>76</v>
      </c>
      <c r="B79" s="1" t="s">
        <v>101</v>
      </c>
      <c r="C79" s="1" t="s">
        <v>72</v>
      </c>
      <c r="D79" s="1" t="s">
        <v>78</v>
      </c>
      <c r="E79" s="4">
        <v>35</v>
      </c>
      <c r="H79" s="4">
        <v>76</v>
      </c>
      <c r="I79" s="1" t="s">
        <v>201</v>
      </c>
      <c r="J79" s="1" t="s">
        <v>34</v>
      </c>
      <c r="K79" s="1" t="s">
        <v>31</v>
      </c>
      <c r="L79" s="4">
        <v>80</v>
      </c>
      <c r="M79" s="4">
        <v>75</v>
      </c>
      <c r="O79" s="4">
        <v>76</v>
      </c>
      <c r="P79" s="1" t="s">
        <v>183</v>
      </c>
      <c r="Q79" s="1" t="s">
        <v>80</v>
      </c>
      <c r="R79" s="1" t="s">
        <v>78</v>
      </c>
      <c r="S79" s="4">
        <v>55</v>
      </c>
      <c r="T79" s="4">
        <v>75</v>
      </c>
    </row>
    <row r="80" spans="1:20" x14ac:dyDescent="0.45">
      <c r="A80" s="1">
        <v>77</v>
      </c>
      <c r="B80" s="1" t="s">
        <v>102</v>
      </c>
      <c r="C80" s="1" t="s">
        <v>103</v>
      </c>
      <c r="D80" s="1" t="s">
        <v>78</v>
      </c>
      <c r="E80" s="4" t="s">
        <v>57</v>
      </c>
      <c r="H80" s="4">
        <v>77</v>
      </c>
      <c r="I80" s="1" t="s">
        <v>167</v>
      </c>
      <c r="J80" s="1" t="s">
        <v>60</v>
      </c>
      <c r="K80" s="1" t="s">
        <v>82</v>
      </c>
      <c r="L80" s="4">
        <v>80</v>
      </c>
      <c r="M80" s="4">
        <v>74</v>
      </c>
      <c r="O80" s="4">
        <v>77</v>
      </c>
      <c r="P80" s="1" t="s">
        <v>184</v>
      </c>
      <c r="Q80" s="1" t="s">
        <v>34</v>
      </c>
      <c r="R80" s="1" t="s">
        <v>78</v>
      </c>
      <c r="S80" s="4">
        <v>75</v>
      </c>
      <c r="T80" s="4">
        <v>74</v>
      </c>
    </row>
    <row r="81" spans="1:20" x14ac:dyDescent="0.45">
      <c r="A81" s="1">
        <v>78</v>
      </c>
      <c r="B81" s="1" t="s">
        <v>104</v>
      </c>
      <c r="C81" s="1" t="s">
        <v>29</v>
      </c>
      <c r="D81" s="1" t="s">
        <v>78</v>
      </c>
      <c r="E81" s="4" t="s">
        <v>24</v>
      </c>
      <c r="H81" s="4">
        <v>78</v>
      </c>
      <c r="I81" s="1" t="s">
        <v>180</v>
      </c>
      <c r="J81" s="1" t="s">
        <v>6</v>
      </c>
      <c r="K81" s="1" t="s">
        <v>82</v>
      </c>
      <c r="L81" s="4">
        <v>85</v>
      </c>
      <c r="M81" s="4">
        <v>73</v>
      </c>
      <c r="O81" s="4">
        <v>78</v>
      </c>
      <c r="P81" s="1" t="s">
        <v>185</v>
      </c>
      <c r="Q81" s="1" t="s">
        <v>14</v>
      </c>
      <c r="R81" s="1" t="s">
        <v>78</v>
      </c>
      <c r="S81" s="4">
        <v>65</v>
      </c>
      <c r="T81" s="4">
        <v>73</v>
      </c>
    </row>
    <row r="82" spans="1:20" x14ac:dyDescent="0.45">
      <c r="A82" s="1">
        <v>79</v>
      </c>
      <c r="B82" s="1" t="s">
        <v>105</v>
      </c>
      <c r="C82" s="1" t="s">
        <v>60</v>
      </c>
      <c r="D82" s="1" t="s">
        <v>7</v>
      </c>
      <c r="E82" s="4">
        <v>70</v>
      </c>
      <c r="H82" s="4">
        <v>79</v>
      </c>
      <c r="I82" s="1" t="s">
        <v>181</v>
      </c>
      <c r="J82" s="1" t="s">
        <v>10</v>
      </c>
      <c r="K82" s="1" t="s">
        <v>7</v>
      </c>
      <c r="L82" s="4">
        <v>50</v>
      </c>
      <c r="M82" s="4">
        <v>72</v>
      </c>
      <c r="O82" s="4">
        <v>79</v>
      </c>
      <c r="P82" s="1" t="s">
        <v>186</v>
      </c>
      <c r="Q82" s="1" t="s">
        <v>60</v>
      </c>
      <c r="R82" s="1" t="s">
        <v>78</v>
      </c>
      <c r="S82" s="4">
        <v>65</v>
      </c>
      <c r="T82" s="4">
        <v>72</v>
      </c>
    </row>
    <row r="83" spans="1:20" x14ac:dyDescent="0.45">
      <c r="A83" s="1">
        <v>80</v>
      </c>
      <c r="B83" s="1" t="s">
        <v>106</v>
      </c>
      <c r="C83" s="1" t="s">
        <v>6</v>
      </c>
      <c r="D83" s="1" t="s">
        <v>78</v>
      </c>
      <c r="E83" s="4">
        <v>50</v>
      </c>
      <c r="L83" s="4"/>
      <c r="O83" s="4">
        <v>80</v>
      </c>
      <c r="P83" s="1" t="s">
        <v>187</v>
      </c>
      <c r="Q83" s="1" t="s">
        <v>19</v>
      </c>
      <c r="R83" s="1" t="s">
        <v>78</v>
      </c>
      <c r="S83" s="4">
        <v>45</v>
      </c>
      <c r="T83" s="4">
        <v>71</v>
      </c>
    </row>
    <row r="84" spans="1:20" x14ac:dyDescent="0.45">
      <c r="A84" s="1">
        <v>81</v>
      </c>
      <c r="B84" s="1" t="s">
        <v>107</v>
      </c>
      <c r="C84" s="1" t="s">
        <v>27</v>
      </c>
      <c r="D84" s="1" t="s">
        <v>78</v>
      </c>
      <c r="E84" s="4">
        <v>35</v>
      </c>
      <c r="L84" s="4"/>
      <c r="O84" s="4">
        <v>81</v>
      </c>
      <c r="P84" s="1" t="s">
        <v>188</v>
      </c>
      <c r="Q84" s="1" t="s">
        <v>60</v>
      </c>
      <c r="R84" s="1" t="s">
        <v>78</v>
      </c>
      <c r="S84" s="4">
        <v>60</v>
      </c>
      <c r="T84" s="4">
        <v>70</v>
      </c>
    </row>
    <row r="85" spans="1:20" x14ac:dyDescent="0.45">
      <c r="A85" s="1">
        <v>82</v>
      </c>
      <c r="B85" s="1" t="s">
        <v>108</v>
      </c>
      <c r="C85" s="1" t="s">
        <v>22</v>
      </c>
      <c r="D85" s="1" t="s">
        <v>78</v>
      </c>
      <c r="E85" s="4" t="s">
        <v>24</v>
      </c>
      <c r="L85" s="4"/>
      <c r="O85" s="4">
        <v>82</v>
      </c>
      <c r="P85" s="1" t="s">
        <v>189</v>
      </c>
      <c r="Q85" s="1" t="s">
        <v>16</v>
      </c>
      <c r="R85" s="1" t="s">
        <v>78</v>
      </c>
      <c r="S85" s="4">
        <v>60</v>
      </c>
      <c r="T85" s="4">
        <v>69</v>
      </c>
    </row>
    <row r="86" spans="1:20" x14ac:dyDescent="0.45">
      <c r="A86" s="1">
        <v>83</v>
      </c>
      <c r="B86" s="1" t="s">
        <v>109</v>
      </c>
      <c r="C86" s="1" t="s">
        <v>16</v>
      </c>
      <c r="D86" s="1" t="s">
        <v>78</v>
      </c>
      <c r="E86" s="4" t="s">
        <v>24</v>
      </c>
      <c r="L86" s="4"/>
      <c r="O86" s="4">
        <v>83</v>
      </c>
      <c r="P86" s="1" t="s">
        <v>190</v>
      </c>
      <c r="Q86" s="1" t="s">
        <v>16</v>
      </c>
      <c r="R86" s="1" t="s">
        <v>78</v>
      </c>
      <c r="S86" s="4">
        <v>35</v>
      </c>
      <c r="T86" s="4">
        <v>68</v>
      </c>
    </row>
    <row r="87" spans="1:20" x14ac:dyDescent="0.45">
      <c r="A87" s="1">
        <v>84</v>
      </c>
      <c r="B87" s="1" t="s">
        <v>110</v>
      </c>
      <c r="C87" s="1" t="s">
        <v>103</v>
      </c>
      <c r="D87" s="1" t="s">
        <v>78</v>
      </c>
      <c r="E87" s="4">
        <v>50</v>
      </c>
      <c r="L87" s="4"/>
      <c r="O87" s="4">
        <v>84</v>
      </c>
      <c r="P87" s="1" t="s">
        <v>191</v>
      </c>
      <c r="Q87" s="1" t="s">
        <v>72</v>
      </c>
      <c r="R87" s="1" t="s">
        <v>78</v>
      </c>
      <c r="S87" s="4">
        <v>55</v>
      </c>
      <c r="T87" s="4">
        <v>67</v>
      </c>
    </row>
    <row r="88" spans="1:20" x14ac:dyDescent="0.45">
      <c r="A88" s="1">
        <v>85</v>
      </c>
      <c r="B88" s="1" t="s">
        <v>111</v>
      </c>
      <c r="C88" s="1" t="s">
        <v>19</v>
      </c>
      <c r="D88" s="1" t="s">
        <v>78</v>
      </c>
      <c r="E88" s="4">
        <v>50</v>
      </c>
      <c r="L88" s="4"/>
      <c r="O88" s="4">
        <v>85</v>
      </c>
      <c r="P88" s="1" t="s">
        <v>192</v>
      </c>
      <c r="Q88" s="1" t="s">
        <v>72</v>
      </c>
      <c r="R88" s="1" t="s">
        <v>78</v>
      </c>
      <c r="S88" s="4">
        <v>50</v>
      </c>
      <c r="T88" s="4">
        <v>66</v>
      </c>
    </row>
    <row r="89" spans="1:20" x14ac:dyDescent="0.45">
      <c r="A89" s="1">
        <v>86</v>
      </c>
      <c r="B89" s="1" t="s">
        <v>112</v>
      </c>
      <c r="C89" s="1" t="s">
        <v>14</v>
      </c>
      <c r="D89" s="1" t="s">
        <v>78</v>
      </c>
      <c r="E89" s="4">
        <v>55</v>
      </c>
      <c r="L89" s="4"/>
      <c r="O89" s="4">
        <v>86</v>
      </c>
      <c r="P89" s="1" t="s">
        <v>193</v>
      </c>
      <c r="Q89" s="1" t="s">
        <v>29</v>
      </c>
      <c r="R89" s="1" t="s">
        <v>78</v>
      </c>
      <c r="S89" s="4">
        <v>60</v>
      </c>
      <c r="T89" s="4">
        <v>65</v>
      </c>
    </row>
    <row r="90" spans="1:20" x14ac:dyDescent="0.45">
      <c r="A90" s="1">
        <v>87</v>
      </c>
      <c r="B90" s="1" t="s">
        <v>113</v>
      </c>
      <c r="C90" s="1" t="s">
        <v>103</v>
      </c>
      <c r="D90" s="1" t="s">
        <v>7</v>
      </c>
      <c r="E90" s="4">
        <v>70</v>
      </c>
      <c r="L90" s="4"/>
      <c r="O90" s="4">
        <v>87</v>
      </c>
      <c r="P90" s="1" t="s">
        <v>194</v>
      </c>
      <c r="Q90" s="1" t="s">
        <v>16</v>
      </c>
      <c r="R90" s="1" t="s">
        <v>78</v>
      </c>
      <c r="S90" s="4">
        <v>60</v>
      </c>
      <c r="T90" s="4">
        <v>64</v>
      </c>
    </row>
    <row r="91" spans="1:20" x14ac:dyDescent="0.45">
      <c r="A91" s="1">
        <v>88</v>
      </c>
      <c r="B91" s="1" t="s">
        <v>114</v>
      </c>
      <c r="C91" s="1" t="s">
        <v>6</v>
      </c>
      <c r="D91" s="1" t="s">
        <v>78</v>
      </c>
      <c r="E91" s="4" t="s">
        <v>24</v>
      </c>
      <c r="L91" s="4"/>
      <c r="O91" s="4">
        <v>88</v>
      </c>
      <c r="P91" s="1" t="s">
        <v>195</v>
      </c>
      <c r="Q91" s="1" t="s">
        <v>16</v>
      </c>
      <c r="R91" s="1" t="s">
        <v>78</v>
      </c>
      <c r="S91" s="4">
        <v>70</v>
      </c>
      <c r="T91" s="4">
        <v>63</v>
      </c>
    </row>
    <row r="92" spans="1:20" x14ac:dyDescent="0.45">
      <c r="A92" s="1">
        <v>89</v>
      </c>
      <c r="B92" s="1" t="s">
        <v>115</v>
      </c>
      <c r="C92" s="1" t="s">
        <v>16</v>
      </c>
      <c r="D92" s="1" t="s">
        <v>78</v>
      </c>
      <c r="E92" s="4">
        <v>40</v>
      </c>
      <c r="O92" s="4">
        <v>89</v>
      </c>
      <c r="P92" s="1" t="s">
        <v>196</v>
      </c>
      <c r="Q92" s="1" t="s">
        <v>6</v>
      </c>
      <c r="R92" s="1" t="s">
        <v>78</v>
      </c>
      <c r="S92" s="4">
        <v>70</v>
      </c>
      <c r="T92" s="4">
        <v>62</v>
      </c>
    </row>
    <row r="93" spans="1:20" x14ac:dyDescent="0.45">
      <c r="A93" s="1">
        <v>90</v>
      </c>
      <c r="B93" s="1" t="s">
        <v>116</v>
      </c>
      <c r="C93" s="1" t="s">
        <v>27</v>
      </c>
      <c r="D93" s="1" t="s">
        <v>78</v>
      </c>
      <c r="E93" s="4" t="s">
        <v>57</v>
      </c>
      <c r="O93" s="4">
        <v>90</v>
      </c>
      <c r="P93" s="1" t="s">
        <v>197</v>
      </c>
      <c r="Q93" s="1" t="s">
        <v>72</v>
      </c>
      <c r="R93" s="1" t="s">
        <v>78</v>
      </c>
      <c r="S93" s="4" t="s">
        <v>57</v>
      </c>
      <c r="T93" s="4">
        <v>61</v>
      </c>
    </row>
    <row r="94" spans="1:20" x14ac:dyDescent="0.45">
      <c r="A94" s="1">
        <v>91</v>
      </c>
      <c r="B94" s="1" t="s">
        <v>117</v>
      </c>
      <c r="C94" s="1" t="s">
        <v>22</v>
      </c>
      <c r="D94" s="1" t="s">
        <v>78</v>
      </c>
      <c r="E94" s="4">
        <v>55</v>
      </c>
      <c r="L94" s="4"/>
      <c r="O94" s="4">
        <v>91</v>
      </c>
      <c r="P94" s="1" t="s">
        <v>198</v>
      </c>
      <c r="Q94" s="1" t="s">
        <v>14</v>
      </c>
      <c r="R94" s="1" t="s">
        <v>78</v>
      </c>
      <c r="S94" s="4">
        <v>60</v>
      </c>
      <c r="T94" s="4">
        <v>60</v>
      </c>
    </row>
    <row r="95" spans="1:20" x14ac:dyDescent="0.45">
      <c r="A95" s="1">
        <v>92</v>
      </c>
      <c r="B95" s="1" t="s">
        <v>118</v>
      </c>
      <c r="C95" s="1" t="s">
        <v>16</v>
      </c>
      <c r="D95" s="1" t="s">
        <v>78</v>
      </c>
      <c r="E95" s="4">
        <v>45</v>
      </c>
      <c r="L95" s="4"/>
    </row>
    <row r="96" spans="1:20" x14ac:dyDescent="0.45">
      <c r="A96" s="1">
        <v>93</v>
      </c>
      <c r="B96" s="1" t="s">
        <v>119</v>
      </c>
      <c r="C96" s="1" t="s">
        <v>80</v>
      </c>
      <c r="D96" s="1" t="s">
        <v>78</v>
      </c>
      <c r="E96" s="4">
        <v>55</v>
      </c>
      <c r="L96" s="4"/>
    </row>
    <row r="97" spans="1:12" x14ac:dyDescent="0.45">
      <c r="A97" s="1">
        <v>94</v>
      </c>
      <c r="B97" s="1" t="s">
        <v>120</v>
      </c>
      <c r="C97" s="1" t="s">
        <v>121</v>
      </c>
      <c r="D97" s="1" t="s">
        <v>78</v>
      </c>
      <c r="E97" s="4">
        <v>50</v>
      </c>
      <c r="L97" s="4"/>
    </row>
    <row r="98" spans="1:12" x14ac:dyDescent="0.45">
      <c r="A98" s="1">
        <v>95</v>
      </c>
      <c r="B98" s="1" t="s">
        <v>122</v>
      </c>
      <c r="C98" s="1" t="s">
        <v>19</v>
      </c>
      <c r="D98" s="1" t="s">
        <v>78</v>
      </c>
      <c r="E98" s="4">
        <v>50</v>
      </c>
      <c r="L98" s="4"/>
    </row>
    <row r="99" spans="1:12" x14ac:dyDescent="0.45">
      <c r="A99" s="1">
        <v>96</v>
      </c>
      <c r="B99" s="1" t="s">
        <v>123</v>
      </c>
      <c r="C99" s="1" t="s">
        <v>16</v>
      </c>
      <c r="D99" s="1" t="s">
        <v>78</v>
      </c>
      <c r="E99" s="4">
        <v>60</v>
      </c>
      <c r="L99" s="4"/>
    </row>
    <row r="100" spans="1:12" x14ac:dyDescent="0.45">
      <c r="A100" s="1">
        <v>97</v>
      </c>
      <c r="B100" s="1" t="s">
        <v>124</v>
      </c>
      <c r="C100" s="1" t="s">
        <v>6</v>
      </c>
      <c r="D100" s="1" t="s">
        <v>78</v>
      </c>
      <c r="E100" s="4">
        <v>55</v>
      </c>
      <c r="L100" s="4"/>
    </row>
    <row r="101" spans="1:12" x14ac:dyDescent="0.45">
      <c r="A101" s="1">
        <v>98</v>
      </c>
      <c r="B101" s="1" t="s">
        <v>125</v>
      </c>
      <c r="C101" s="1" t="s">
        <v>6</v>
      </c>
      <c r="D101" s="1" t="s">
        <v>78</v>
      </c>
      <c r="E101" s="4">
        <v>60</v>
      </c>
      <c r="L101" s="4"/>
    </row>
    <row r="102" spans="1:12" x14ac:dyDescent="0.45">
      <c r="A102" s="1">
        <v>99</v>
      </c>
      <c r="B102" s="1" t="s">
        <v>126</v>
      </c>
      <c r="C102" s="1" t="s">
        <v>22</v>
      </c>
      <c r="D102" s="1" t="s">
        <v>78</v>
      </c>
      <c r="E102" s="4">
        <v>60</v>
      </c>
      <c r="L102" s="4"/>
    </row>
    <row r="103" spans="1:12" x14ac:dyDescent="0.45">
      <c r="A103" s="1">
        <v>100</v>
      </c>
      <c r="B103" s="1" t="s">
        <v>127</v>
      </c>
      <c r="C103" s="1" t="s">
        <v>14</v>
      </c>
      <c r="D103" s="1" t="s">
        <v>78</v>
      </c>
      <c r="E103" s="4">
        <v>60</v>
      </c>
      <c r="L103" s="4"/>
    </row>
    <row r="104" spans="1:12" x14ac:dyDescent="0.45">
      <c r="A104" s="1">
        <v>101</v>
      </c>
      <c r="B104" s="1" t="s">
        <v>128</v>
      </c>
      <c r="C104" s="1" t="s">
        <v>72</v>
      </c>
      <c r="D104" s="1" t="s">
        <v>78</v>
      </c>
      <c r="E104" s="4">
        <v>65</v>
      </c>
      <c r="L104" s="4"/>
    </row>
    <row r="105" spans="1:12" x14ac:dyDescent="0.45">
      <c r="A105" s="1">
        <v>102</v>
      </c>
      <c r="B105" s="1" t="s">
        <v>129</v>
      </c>
      <c r="C105" s="1" t="s">
        <v>37</v>
      </c>
      <c r="D105" s="1" t="s">
        <v>78</v>
      </c>
      <c r="E105" s="4">
        <v>40</v>
      </c>
      <c r="L105" s="4"/>
    </row>
    <row r="106" spans="1:12" x14ac:dyDescent="0.45">
      <c r="A106" s="1">
        <v>103</v>
      </c>
      <c r="B106" s="1" t="s">
        <v>130</v>
      </c>
      <c r="C106" s="1" t="s">
        <v>29</v>
      </c>
      <c r="D106" s="1" t="s">
        <v>78</v>
      </c>
      <c r="E106" s="4">
        <v>50</v>
      </c>
      <c r="L106" s="4"/>
    </row>
    <row r="107" spans="1:12" x14ac:dyDescent="0.45">
      <c r="A107" s="1">
        <v>104</v>
      </c>
      <c r="B107" s="1" t="s">
        <v>131</v>
      </c>
      <c r="C107" s="1" t="s">
        <v>72</v>
      </c>
      <c r="D107" s="1" t="s">
        <v>78</v>
      </c>
      <c r="E107" s="4">
        <v>50</v>
      </c>
      <c r="L107" s="4"/>
    </row>
    <row r="108" spans="1:12" x14ac:dyDescent="0.45">
      <c r="A108" s="1">
        <v>105</v>
      </c>
      <c r="B108" s="1" t="s">
        <v>132</v>
      </c>
      <c r="C108" s="1" t="s">
        <v>29</v>
      </c>
      <c r="D108" s="1" t="s">
        <v>78</v>
      </c>
      <c r="E108" s="4">
        <v>40</v>
      </c>
      <c r="L108" s="4"/>
    </row>
    <row r="109" spans="1:12" x14ac:dyDescent="0.45">
      <c r="A109" s="1">
        <v>106</v>
      </c>
      <c r="B109" s="1" t="s">
        <v>133</v>
      </c>
      <c r="C109" s="1" t="s">
        <v>27</v>
      </c>
      <c r="D109" s="1" t="s">
        <v>78</v>
      </c>
      <c r="E109" s="4">
        <v>35</v>
      </c>
      <c r="L109" s="4"/>
    </row>
    <row r="110" spans="1:12" x14ac:dyDescent="0.45">
      <c r="A110" s="1">
        <v>107</v>
      </c>
      <c r="B110" s="1" t="s">
        <v>134</v>
      </c>
      <c r="C110" s="1" t="s">
        <v>60</v>
      </c>
      <c r="D110" s="1" t="s">
        <v>78</v>
      </c>
      <c r="E110" s="4">
        <v>45</v>
      </c>
      <c r="L110" s="4"/>
    </row>
    <row r="111" spans="1:12" x14ac:dyDescent="0.45">
      <c r="A111" s="1">
        <v>108</v>
      </c>
      <c r="B111" s="1" t="s">
        <v>135</v>
      </c>
      <c r="C111" s="1" t="s">
        <v>136</v>
      </c>
      <c r="D111" s="1" t="s">
        <v>78</v>
      </c>
      <c r="E111" s="4">
        <v>45</v>
      </c>
    </row>
    <row r="112" spans="1:12" x14ac:dyDescent="0.45">
      <c r="A112" s="1">
        <v>109</v>
      </c>
      <c r="B112" s="1" t="s">
        <v>137</v>
      </c>
      <c r="C112" s="1" t="s">
        <v>72</v>
      </c>
      <c r="D112" s="1" t="s">
        <v>78</v>
      </c>
      <c r="E112" s="4" t="s">
        <v>57</v>
      </c>
    </row>
    <row r="113" spans="1:5" x14ac:dyDescent="0.45">
      <c r="A113" s="1">
        <v>110</v>
      </c>
      <c r="B113" s="1" t="s">
        <v>138</v>
      </c>
      <c r="C113" s="1" t="s">
        <v>6</v>
      </c>
      <c r="D113" s="1" t="s">
        <v>78</v>
      </c>
      <c r="E113" s="4">
        <v>55</v>
      </c>
    </row>
    <row r="114" spans="1:5" x14ac:dyDescent="0.45">
      <c r="A114" s="1">
        <v>111</v>
      </c>
      <c r="B114" s="1" t="s">
        <v>139</v>
      </c>
      <c r="C114" s="1" t="s">
        <v>60</v>
      </c>
      <c r="D114" s="1" t="s">
        <v>7</v>
      </c>
      <c r="E114" s="4">
        <v>80</v>
      </c>
    </row>
    <row r="115" spans="1:5" x14ac:dyDescent="0.45">
      <c r="A115" s="1">
        <v>112</v>
      </c>
      <c r="B115" s="1" t="s">
        <v>140</v>
      </c>
      <c r="C115" s="1" t="s">
        <v>27</v>
      </c>
      <c r="D115" s="1" t="s">
        <v>78</v>
      </c>
      <c r="E115" s="4" t="s">
        <v>24</v>
      </c>
    </row>
    <row r="116" spans="1:5" x14ac:dyDescent="0.45">
      <c r="A116" s="1">
        <v>113</v>
      </c>
      <c r="B116" s="1" t="s">
        <v>141</v>
      </c>
      <c r="C116" s="1" t="s">
        <v>22</v>
      </c>
      <c r="D116" s="1" t="s">
        <v>78</v>
      </c>
      <c r="E116" s="4">
        <v>50</v>
      </c>
    </row>
    <row r="117" spans="1:5" x14ac:dyDescent="0.45">
      <c r="A117" s="1">
        <v>114</v>
      </c>
      <c r="B117" s="1" t="s">
        <v>142</v>
      </c>
      <c r="C117" s="1" t="s">
        <v>34</v>
      </c>
      <c r="D117" s="1" t="s">
        <v>78</v>
      </c>
      <c r="E117" s="4">
        <v>65</v>
      </c>
    </row>
    <row r="118" spans="1:5" x14ac:dyDescent="0.45">
      <c r="A118" s="1">
        <v>115</v>
      </c>
      <c r="B118" s="1" t="s">
        <v>143</v>
      </c>
      <c r="C118" s="1" t="s">
        <v>34</v>
      </c>
      <c r="D118" s="1" t="s">
        <v>78</v>
      </c>
      <c r="E118" s="4">
        <v>60</v>
      </c>
    </row>
    <row r="119" spans="1:5" x14ac:dyDescent="0.45">
      <c r="A119" s="1">
        <v>116</v>
      </c>
      <c r="B119" s="1" t="s">
        <v>144</v>
      </c>
      <c r="C119" s="1" t="s">
        <v>72</v>
      </c>
      <c r="D119" s="1" t="s">
        <v>78</v>
      </c>
      <c r="E119" s="4">
        <v>35</v>
      </c>
    </row>
    <row r="120" spans="1:5" x14ac:dyDescent="0.45">
      <c r="A120" s="1">
        <v>117</v>
      </c>
      <c r="B120" s="1" t="s">
        <v>145</v>
      </c>
      <c r="C120" s="1" t="s">
        <v>27</v>
      </c>
      <c r="D120" s="1" t="s">
        <v>78</v>
      </c>
      <c r="E120" s="4" t="s">
        <v>24</v>
      </c>
    </row>
    <row r="121" spans="1:5" x14ac:dyDescent="0.45">
      <c r="A121" s="1">
        <v>118</v>
      </c>
      <c r="B121" s="1" t="s">
        <v>146</v>
      </c>
      <c r="C121" s="1" t="s">
        <v>16</v>
      </c>
      <c r="D121" s="1" t="s">
        <v>78</v>
      </c>
      <c r="E121" s="4">
        <v>50</v>
      </c>
    </row>
    <row r="122" spans="1:5" x14ac:dyDescent="0.45">
      <c r="A122" s="1">
        <v>119</v>
      </c>
      <c r="B122" s="1" t="s">
        <v>147</v>
      </c>
      <c r="C122" s="1" t="s">
        <v>16</v>
      </c>
      <c r="D122" s="1" t="s">
        <v>78</v>
      </c>
      <c r="E122" s="4">
        <v>50</v>
      </c>
    </row>
    <row r="123" spans="1:5" x14ac:dyDescent="0.45">
      <c r="A123" s="1">
        <v>120</v>
      </c>
      <c r="B123" s="1" t="s">
        <v>148</v>
      </c>
      <c r="C123" s="1" t="s">
        <v>27</v>
      </c>
      <c r="D123" s="1" t="s">
        <v>78</v>
      </c>
      <c r="E123" s="4" t="s">
        <v>24</v>
      </c>
    </row>
    <row r="124" spans="1:5" x14ac:dyDescent="0.45">
      <c r="A124" s="1">
        <v>121</v>
      </c>
      <c r="B124" s="1" t="s">
        <v>149</v>
      </c>
      <c r="C124" s="1" t="s">
        <v>27</v>
      </c>
      <c r="D124" s="1" t="s">
        <v>78</v>
      </c>
      <c r="E124" s="4">
        <v>40</v>
      </c>
    </row>
    <row r="125" spans="1:5" x14ac:dyDescent="0.45">
      <c r="A125" s="1">
        <v>122</v>
      </c>
      <c r="B125" s="1" t="s">
        <v>164</v>
      </c>
      <c r="C125" s="1" t="s">
        <v>72</v>
      </c>
      <c r="D125" s="1" t="s">
        <v>78</v>
      </c>
      <c r="E125" s="4">
        <v>55</v>
      </c>
    </row>
    <row r="126" spans="1:5" x14ac:dyDescent="0.45">
      <c r="A126" s="1">
        <v>123</v>
      </c>
      <c r="B126" s="1" t="s">
        <v>150</v>
      </c>
      <c r="C126" s="1" t="s">
        <v>60</v>
      </c>
      <c r="D126" s="1" t="s">
        <v>78</v>
      </c>
      <c r="E126" s="4">
        <v>60</v>
      </c>
    </row>
    <row r="127" spans="1:5" x14ac:dyDescent="0.45">
      <c r="A127" s="1">
        <v>124</v>
      </c>
      <c r="B127" s="1" t="s">
        <v>151</v>
      </c>
      <c r="C127" s="1" t="s">
        <v>72</v>
      </c>
      <c r="D127" s="1" t="s">
        <v>78</v>
      </c>
      <c r="E127" s="4">
        <v>50</v>
      </c>
    </row>
    <row r="128" spans="1:5" x14ac:dyDescent="0.45">
      <c r="A128" s="1">
        <v>125</v>
      </c>
      <c r="B128" s="1" t="s">
        <v>152</v>
      </c>
      <c r="C128" s="1" t="s">
        <v>72</v>
      </c>
      <c r="D128" s="1" t="s">
        <v>78</v>
      </c>
      <c r="E128" s="4">
        <v>60</v>
      </c>
    </row>
    <row r="129" spans="1:5" x14ac:dyDescent="0.45">
      <c r="A129" s="1">
        <v>126</v>
      </c>
      <c r="B129" s="1" t="s">
        <v>153</v>
      </c>
      <c r="C129" s="1" t="s">
        <v>14</v>
      </c>
      <c r="D129" s="1" t="s">
        <v>78</v>
      </c>
      <c r="E129" s="4">
        <v>65</v>
      </c>
    </row>
    <row r="130" spans="1:5" x14ac:dyDescent="0.45">
      <c r="A130" s="1">
        <v>127</v>
      </c>
      <c r="B130" s="1" t="s">
        <v>201</v>
      </c>
      <c r="C130" s="1" t="s">
        <v>34</v>
      </c>
      <c r="D130" s="1" t="s">
        <v>31</v>
      </c>
      <c r="E130" s="4">
        <v>80</v>
      </c>
    </row>
    <row r="131" spans="1:5" x14ac:dyDescent="0.45">
      <c r="A131" s="1">
        <v>128</v>
      </c>
      <c r="B131" s="1" t="s">
        <v>154</v>
      </c>
      <c r="C131" s="1" t="s">
        <v>80</v>
      </c>
      <c r="D131" s="1" t="s">
        <v>78</v>
      </c>
      <c r="E131" s="4">
        <v>55</v>
      </c>
    </row>
    <row r="132" spans="1:5" x14ac:dyDescent="0.45">
      <c r="A132" s="1">
        <v>129</v>
      </c>
      <c r="B132" s="1" t="s">
        <v>155</v>
      </c>
      <c r="C132" s="1" t="s">
        <v>72</v>
      </c>
      <c r="D132" s="1" t="s">
        <v>78</v>
      </c>
      <c r="E132" s="4">
        <v>55</v>
      </c>
    </row>
    <row r="133" spans="1:5" x14ac:dyDescent="0.45">
      <c r="A133" s="1">
        <v>130</v>
      </c>
      <c r="B133" s="1" t="s">
        <v>156</v>
      </c>
      <c r="C133" s="1" t="s">
        <v>37</v>
      </c>
      <c r="D133" s="1" t="s">
        <v>78</v>
      </c>
      <c r="E133" s="4">
        <v>60</v>
      </c>
    </row>
    <row r="134" spans="1:5" x14ac:dyDescent="0.45">
      <c r="A134" s="1">
        <v>131</v>
      </c>
      <c r="B134" s="1" t="s">
        <v>157</v>
      </c>
      <c r="C134" s="1" t="s">
        <v>16</v>
      </c>
      <c r="D134" s="1" t="s">
        <v>78</v>
      </c>
      <c r="E134" s="4">
        <v>60</v>
      </c>
    </row>
    <row r="135" spans="1:5" x14ac:dyDescent="0.45">
      <c r="A135" s="1">
        <v>132</v>
      </c>
      <c r="B135" s="1" t="s">
        <v>158</v>
      </c>
      <c r="C135" s="1" t="s">
        <v>72</v>
      </c>
      <c r="D135" s="1" t="s">
        <v>78</v>
      </c>
      <c r="E135" s="4">
        <v>55</v>
      </c>
    </row>
    <row r="136" spans="1:5" x14ac:dyDescent="0.45">
      <c r="A136" s="1">
        <v>133</v>
      </c>
      <c r="B136" s="1" t="s">
        <v>159</v>
      </c>
      <c r="C136" s="1" t="s">
        <v>10</v>
      </c>
      <c r="D136" s="1" t="s">
        <v>78</v>
      </c>
      <c r="E136" s="4">
        <v>65</v>
      </c>
    </row>
    <row r="137" spans="1:5" x14ac:dyDescent="0.45">
      <c r="A137" s="1">
        <v>134</v>
      </c>
      <c r="B137" s="1" t="s">
        <v>160</v>
      </c>
      <c r="C137" s="1" t="s">
        <v>6</v>
      </c>
      <c r="D137" s="1" t="s">
        <v>78</v>
      </c>
      <c r="E137" s="4">
        <v>55</v>
      </c>
    </row>
    <row r="138" spans="1:5" x14ac:dyDescent="0.45">
      <c r="A138" s="1">
        <v>135</v>
      </c>
      <c r="B138" s="1" t="s">
        <v>161</v>
      </c>
      <c r="C138" s="1" t="s">
        <v>27</v>
      </c>
      <c r="D138" s="1" t="s">
        <v>78</v>
      </c>
      <c r="E138" s="4">
        <v>35</v>
      </c>
    </row>
    <row r="139" spans="1:5" x14ac:dyDescent="0.45">
      <c r="A139" s="1">
        <v>136</v>
      </c>
      <c r="B139" s="1" t="s">
        <v>162</v>
      </c>
      <c r="C139" s="1" t="s">
        <v>27</v>
      </c>
      <c r="D139" s="1" t="s">
        <v>78</v>
      </c>
      <c r="E139" s="4" t="s">
        <v>24</v>
      </c>
    </row>
    <row r="140" spans="1:5" x14ac:dyDescent="0.45">
      <c r="A140" s="1">
        <v>137</v>
      </c>
      <c r="B140" s="1" t="s">
        <v>163</v>
      </c>
      <c r="C140" s="1" t="s">
        <v>72</v>
      </c>
      <c r="D140" s="1" t="s">
        <v>78</v>
      </c>
      <c r="E140" s="4">
        <v>50</v>
      </c>
    </row>
    <row r="141" spans="1:5" x14ac:dyDescent="0.45">
      <c r="A141" s="1">
        <v>138</v>
      </c>
      <c r="B141" s="1" t="s">
        <v>165</v>
      </c>
      <c r="C141" s="1" t="s">
        <v>34</v>
      </c>
      <c r="D141" s="1" t="s">
        <v>78</v>
      </c>
      <c r="E141" s="4">
        <v>60</v>
      </c>
    </row>
    <row r="142" spans="1:5" x14ac:dyDescent="0.45">
      <c r="A142" s="1">
        <v>139</v>
      </c>
      <c r="B142" s="1" t="s">
        <v>166</v>
      </c>
      <c r="C142" s="1" t="s">
        <v>16</v>
      </c>
      <c r="D142" s="1" t="s">
        <v>78</v>
      </c>
      <c r="E142" s="4">
        <v>60</v>
      </c>
    </row>
    <row r="143" spans="1:5" x14ac:dyDescent="0.45">
      <c r="A143" s="1">
        <v>140</v>
      </c>
      <c r="B143" s="1" t="s">
        <v>167</v>
      </c>
      <c r="C143" s="1" t="s">
        <v>60</v>
      </c>
      <c r="D143" s="1" t="s">
        <v>82</v>
      </c>
      <c r="E143" s="4">
        <v>80</v>
      </c>
    </row>
    <row r="144" spans="1:5" x14ac:dyDescent="0.45">
      <c r="A144" s="1">
        <v>141</v>
      </c>
      <c r="B144" s="1" t="s">
        <v>168</v>
      </c>
      <c r="C144" s="1" t="s">
        <v>29</v>
      </c>
      <c r="D144" s="1" t="s">
        <v>78</v>
      </c>
      <c r="E144" s="4">
        <v>55</v>
      </c>
    </row>
    <row r="145" spans="1:5" x14ac:dyDescent="0.45">
      <c r="A145" s="1">
        <v>142</v>
      </c>
      <c r="B145" s="1" t="s">
        <v>169</v>
      </c>
      <c r="C145" s="1" t="s">
        <v>37</v>
      </c>
      <c r="D145" s="1" t="s">
        <v>78</v>
      </c>
      <c r="E145" s="4">
        <v>55</v>
      </c>
    </row>
    <row r="146" spans="1:5" x14ac:dyDescent="0.45">
      <c r="A146" s="1">
        <v>143</v>
      </c>
      <c r="B146" s="1" t="s">
        <v>170</v>
      </c>
      <c r="C146" s="1" t="s">
        <v>72</v>
      </c>
      <c r="D146" s="1" t="s">
        <v>78</v>
      </c>
      <c r="E146" s="4">
        <v>55</v>
      </c>
    </row>
    <row r="147" spans="1:5" x14ac:dyDescent="0.45">
      <c r="A147" s="1">
        <v>144</v>
      </c>
      <c r="B147" s="1" t="s">
        <v>171</v>
      </c>
      <c r="C147" s="1" t="s">
        <v>72</v>
      </c>
      <c r="D147" s="1" t="s">
        <v>78</v>
      </c>
      <c r="E147" s="4">
        <v>60</v>
      </c>
    </row>
    <row r="148" spans="1:5" x14ac:dyDescent="0.45">
      <c r="A148" s="1">
        <v>145</v>
      </c>
      <c r="B148" s="1" t="s">
        <v>172</v>
      </c>
      <c r="C148" s="1" t="s">
        <v>10</v>
      </c>
      <c r="D148" s="1" t="s">
        <v>78</v>
      </c>
      <c r="E148" s="4">
        <v>60</v>
      </c>
    </row>
    <row r="149" spans="1:5" x14ac:dyDescent="0.45">
      <c r="A149" s="1">
        <v>146</v>
      </c>
      <c r="B149" s="1" t="s">
        <v>173</v>
      </c>
      <c r="C149" s="1" t="s">
        <v>174</v>
      </c>
      <c r="D149" s="1" t="s">
        <v>78</v>
      </c>
      <c r="E149" s="4">
        <v>55</v>
      </c>
    </row>
    <row r="150" spans="1:5" x14ac:dyDescent="0.45">
      <c r="A150" s="1">
        <v>147</v>
      </c>
      <c r="B150" s="1" t="s">
        <v>175</v>
      </c>
      <c r="C150" s="1" t="s">
        <v>34</v>
      </c>
      <c r="D150" s="1" t="s">
        <v>78</v>
      </c>
      <c r="E150" s="4">
        <v>70</v>
      </c>
    </row>
    <row r="151" spans="1:5" x14ac:dyDescent="0.45">
      <c r="A151" s="1">
        <v>148</v>
      </c>
      <c r="B151" s="1" t="s">
        <v>176</v>
      </c>
      <c r="C151" s="1" t="s">
        <v>60</v>
      </c>
      <c r="D151" s="1" t="s">
        <v>78</v>
      </c>
      <c r="E151" s="4">
        <v>60</v>
      </c>
    </row>
    <row r="152" spans="1:5" x14ac:dyDescent="0.45">
      <c r="A152" s="1">
        <v>149</v>
      </c>
      <c r="B152" s="1" t="s">
        <v>177</v>
      </c>
      <c r="C152" s="1" t="s">
        <v>16</v>
      </c>
      <c r="D152" s="1" t="s">
        <v>78</v>
      </c>
      <c r="E152" s="4">
        <v>65</v>
      </c>
    </row>
    <row r="153" spans="1:5" x14ac:dyDescent="0.45">
      <c r="A153" s="1">
        <v>150</v>
      </c>
      <c r="B153" s="1" t="s">
        <v>178</v>
      </c>
      <c r="C153" s="1" t="s">
        <v>72</v>
      </c>
      <c r="D153" s="1" t="s">
        <v>78</v>
      </c>
      <c r="E153" s="4">
        <v>65</v>
      </c>
    </row>
    <row r="154" spans="1:5" x14ac:dyDescent="0.45">
      <c r="A154" s="1">
        <v>151</v>
      </c>
      <c r="B154" s="1" t="s">
        <v>179</v>
      </c>
      <c r="C154" s="1" t="s">
        <v>6</v>
      </c>
      <c r="D154" s="1" t="s">
        <v>78</v>
      </c>
      <c r="E154" s="4" t="s">
        <v>24</v>
      </c>
    </row>
    <row r="155" spans="1:5" x14ac:dyDescent="0.45">
      <c r="A155" s="1">
        <v>152</v>
      </c>
      <c r="B155" s="1" t="s">
        <v>180</v>
      </c>
      <c r="C155" s="1" t="s">
        <v>6</v>
      </c>
      <c r="D155" s="1" t="s">
        <v>82</v>
      </c>
      <c r="E155" s="4">
        <v>85</v>
      </c>
    </row>
    <row r="156" spans="1:5" x14ac:dyDescent="0.45">
      <c r="A156" s="1">
        <v>153</v>
      </c>
      <c r="B156" s="1" t="s">
        <v>181</v>
      </c>
      <c r="C156" s="1" t="s">
        <v>10</v>
      </c>
      <c r="D156" s="1" t="s">
        <v>7</v>
      </c>
      <c r="E156" s="4">
        <v>50</v>
      </c>
    </row>
    <row r="157" spans="1:5" x14ac:dyDescent="0.45">
      <c r="A157" s="1">
        <v>154</v>
      </c>
      <c r="B157" s="1" t="s">
        <v>182</v>
      </c>
      <c r="C157" s="1" t="s">
        <v>14</v>
      </c>
      <c r="D157" s="1" t="s">
        <v>78</v>
      </c>
      <c r="E157" s="4">
        <v>65</v>
      </c>
    </row>
    <row r="158" spans="1:5" x14ac:dyDescent="0.45">
      <c r="A158" s="1">
        <v>155</v>
      </c>
      <c r="B158" s="1" t="s">
        <v>183</v>
      </c>
      <c r="C158" s="1" t="s">
        <v>80</v>
      </c>
      <c r="D158" s="1" t="s">
        <v>78</v>
      </c>
      <c r="E158" s="4">
        <v>55</v>
      </c>
    </row>
    <row r="159" spans="1:5" x14ac:dyDescent="0.45">
      <c r="A159" s="1">
        <v>156</v>
      </c>
      <c r="B159" s="1" t="s">
        <v>184</v>
      </c>
      <c r="C159" s="1" t="s">
        <v>34</v>
      </c>
      <c r="D159" s="1" t="s">
        <v>78</v>
      </c>
      <c r="E159" s="4">
        <v>75</v>
      </c>
    </row>
    <row r="160" spans="1:5" x14ac:dyDescent="0.45">
      <c r="A160" s="1">
        <v>157</v>
      </c>
      <c r="B160" s="1" t="s">
        <v>185</v>
      </c>
      <c r="C160" s="1" t="s">
        <v>14</v>
      </c>
      <c r="D160" s="1" t="s">
        <v>78</v>
      </c>
      <c r="E160" s="4">
        <v>65</v>
      </c>
    </row>
    <row r="161" spans="1:5" x14ac:dyDescent="0.45">
      <c r="A161" s="1">
        <v>158</v>
      </c>
      <c r="B161" s="1" t="s">
        <v>186</v>
      </c>
      <c r="C161" s="1" t="s">
        <v>60</v>
      </c>
      <c r="D161" s="1" t="s">
        <v>78</v>
      </c>
      <c r="E161" s="4">
        <v>65</v>
      </c>
    </row>
    <row r="162" spans="1:5" x14ac:dyDescent="0.45">
      <c r="A162" s="1">
        <v>159</v>
      </c>
      <c r="B162" s="1" t="s">
        <v>187</v>
      </c>
      <c r="C162" s="1" t="s">
        <v>19</v>
      </c>
      <c r="D162" s="1" t="s">
        <v>78</v>
      </c>
      <c r="E162" s="4">
        <v>45</v>
      </c>
    </row>
    <row r="163" spans="1:5" x14ac:dyDescent="0.45">
      <c r="A163" s="1">
        <v>160</v>
      </c>
      <c r="B163" s="1" t="s">
        <v>188</v>
      </c>
      <c r="C163" s="1" t="s">
        <v>60</v>
      </c>
      <c r="D163" s="1" t="s">
        <v>78</v>
      </c>
      <c r="E163" s="4">
        <v>60</v>
      </c>
    </row>
    <row r="164" spans="1:5" x14ac:dyDescent="0.45">
      <c r="A164" s="1">
        <v>161</v>
      </c>
      <c r="B164" s="1" t="s">
        <v>189</v>
      </c>
      <c r="C164" s="1" t="s">
        <v>16</v>
      </c>
      <c r="D164" s="1" t="s">
        <v>78</v>
      </c>
      <c r="E164" s="4">
        <v>60</v>
      </c>
    </row>
    <row r="165" spans="1:5" x14ac:dyDescent="0.45">
      <c r="A165" s="1">
        <v>162</v>
      </c>
      <c r="B165" s="1" t="s">
        <v>190</v>
      </c>
      <c r="C165" s="1" t="s">
        <v>16</v>
      </c>
      <c r="D165" s="1" t="s">
        <v>78</v>
      </c>
      <c r="E165" s="4">
        <v>35</v>
      </c>
    </row>
    <row r="166" spans="1:5" x14ac:dyDescent="0.45">
      <c r="A166" s="1">
        <v>163</v>
      </c>
      <c r="B166" s="1" t="s">
        <v>191</v>
      </c>
      <c r="C166" s="1" t="s">
        <v>72</v>
      </c>
      <c r="D166" s="1" t="s">
        <v>78</v>
      </c>
      <c r="E166" s="4">
        <v>55</v>
      </c>
    </row>
    <row r="167" spans="1:5" x14ac:dyDescent="0.45">
      <c r="A167" s="1">
        <v>164</v>
      </c>
      <c r="B167" s="1" t="s">
        <v>192</v>
      </c>
      <c r="C167" s="1" t="s">
        <v>72</v>
      </c>
      <c r="D167" s="1" t="s">
        <v>78</v>
      </c>
      <c r="E167" s="4">
        <v>50</v>
      </c>
    </row>
    <row r="168" spans="1:5" x14ac:dyDescent="0.45">
      <c r="A168" s="1">
        <v>165</v>
      </c>
      <c r="B168" s="1" t="s">
        <v>193</v>
      </c>
      <c r="C168" s="1" t="s">
        <v>29</v>
      </c>
      <c r="D168" s="1" t="s">
        <v>78</v>
      </c>
      <c r="E168" s="4">
        <v>60</v>
      </c>
    </row>
    <row r="169" spans="1:5" x14ac:dyDescent="0.45">
      <c r="A169" s="1">
        <v>166</v>
      </c>
      <c r="B169" s="1" t="s">
        <v>194</v>
      </c>
      <c r="C169" s="1" t="s">
        <v>16</v>
      </c>
      <c r="D169" s="1" t="s">
        <v>78</v>
      </c>
      <c r="E169" s="4">
        <v>60</v>
      </c>
    </row>
    <row r="170" spans="1:5" x14ac:dyDescent="0.45">
      <c r="A170" s="1">
        <v>167</v>
      </c>
      <c r="B170" s="1" t="s">
        <v>195</v>
      </c>
      <c r="C170" s="1" t="s">
        <v>16</v>
      </c>
      <c r="D170" s="1" t="s">
        <v>78</v>
      </c>
      <c r="E170" s="4">
        <v>70</v>
      </c>
    </row>
    <row r="171" spans="1:5" x14ac:dyDescent="0.45">
      <c r="A171" s="1">
        <v>168</v>
      </c>
      <c r="B171" s="1" t="s">
        <v>196</v>
      </c>
      <c r="C171" s="1" t="s">
        <v>6</v>
      </c>
      <c r="D171" s="1" t="s">
        <v>78</v>
      </c>
      <c r="E171" s="4">
        <v>70</v>
      </c>
    </row>
    <row r="172" spans="1:5" x14ac:dyDescent="0.45">
      <c r="A172" s="1">
        <v>169</v>
      </c>
      <c r="B172" s="1" t="s">
        <v>197</v>
      </c>
      <c r="C172" s="1" t="s">
        <v>72</v>
      </c>
      <c r="D172" s="1" t="s">
        <v>78</v>
      </c>
      <c r="E172" s="4" t="s">
        <v>57</v>
      </c>
    </row>
    <row r="173" spans="1:5" x14ac:dyDescent="0.45">
      <c r="A173" s="1">
        <v>170</v>
      </c>
      <c r="B173" s="1" t="s">
        <v>198</v>
      </c>
      <c r="C173" s="1" t="s">
        <v>14</v>
      </c>
      <c r="D173" s="1" t="s">
        <v>78</v>
      </c>
      <c r="E173" s="4">
        <v>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DFB7-E3AF-4475-B41A-113BC9A8B461}">
  <dimension ref="A1:AP370"/>
  <sheetViews>
    <sheetView tabSelected="1" workbookViewId="0">
      <selection activeCell="B2" sqref="B2"/>
    </sheetView>
  </sheetViews>
  <sheetFormatPr defaultRowHeight="18.5" x14ac:dyDescent="0.45"/>
  <cols>
    <col min="1" max="1" width="11.81640625" style="18" customWidth="1"/>
    <col min="2" max="2" width="24.453125" style="16" customWidth="1"/>
    <col min="3" max="3" width="16.453125" style="16" customWidth="1"/>
    <col min="4" max="4" width="10.54296875" style="17" customWidth="1"/>
    <col min="5" max="5" width="8.7265625" style="17"/>
    <col min="6" max="6" width="11.26953125" style="17" customWidth="1"/>
    <col min="7" max="7" width="8.7265625" style="17"/>
    <col min="8" max="14" width="8.7265625" style="18"/>
    <col min="15" max="18" width="8.7265625" style="19"/>
    <col min="19" max="19" width="12.7265625" style="19" customWidth="1"/>
    <col min="20" max="21" width="8.7265625" style="18"/>
    <col min="22" max="22" width="5.54296875" style="18" customWidth="1"/>
    <col min="23" max="23" width="14.08984375" style="18" customWidth="1"/>
    <col min="24" max="24" width="25.26953125" style="18" customWidth="1"/>
    <col min="25" max="25" width="18.26953125" style="18" customWidth="1"/>
    <col min="26" max="27" width="8.7265625" style="18"/>
    <col min="28" max="28" width="9.453125" style="18" customWidth="1"/>
    <col min="29" max="29" width="8.7265625" style="18"/>
    <col min="30" max="37" width="8.7265625" style="19"/>
    <col min="38" max="16384" width="8.7265625" style="18"/>
  </cols>
  <sheetData>
    <row r="1" spans="1:42" x14ac:dyDescent="0.45">
      <c r="A1" s="15" t="s">
        <v>345</v>
      </c>
      <c r="W1" s="15" t="s">
        <v>353</v>
      </c>
    </row>
    <row r="2" spans="1:42" ht="22.5" customHeight="1" x14ac:dyDescent="0.45">
      <c r="A2" s="20" t="s">
        <v>0</v>
      </c>
      <c r="B2" s="21" t="s">
        <v>1</v>
      </c>
      <c r="C2" s="21" t="s">
        <v>2</v>
      </c>
      <c r="D2" s="20" t="s">
        <v>3</v>
      </c>
      <c r="E2" s="20" t="s">
        <v>4</v>
      </c>
      <c r="F2" s="20" t="s">
        <v>518</v>
      </c>
      <c r="G2" s="20" t="s">
        <v>508</v>
      </c>
      <c r="H2" s="20" t="s">
        <v>496</v>
      </c>
      <c r="I2" s="20" t="s">
        <v>483</v>
      </c>
      <c r="J2" s="20" t="s">
        <v>474</v>
      </c>
      <c r="K2" s="20" t="s">
        <v>454</v>
      </c>
      <c r="L2" s="20" t="s">
        <v>415</v>
      </c>
      <c r="M2" s="20" t="s">
        <v>379</v>
      </c>
      <c r="N2" s="20" t="s">
        <v>347</v>
      </c>
      <c r="O2" s="20" t="s">
        <v>346</v>
      </c>
      <c r="P2" s="20" t="s">
        <v>348</v>
      </c>
      <c r="Q2" s="20" t="s">
        <v>509</v>
      </c>
      <c r="R2" s="20" t="s">
        <v>519</v>
      </c>
      <c r="S2" s="22" t="s">
        <v>520</v>
      </c>
      <c r="T2" s="20" t="s">
        <v>498</v>
      </c>
      <c r="W2" s="20" t="s">
        <v>0</v>
      </c>
      <c r="X2" s="23" t="s">
        <v>1</v>
      </c>
      <c r="Y2" s="23" t="s">
        <v>207</v>
      </c>
      <c r="Z2" s="23" t="s">
        <v>3</v>
      </c>
      <c r="AA2" s="20" t="s">
        <v>4</v>
      </c>
      <c r="AB2" s="22" t="s">
        <v>518</v>
      </c>
      <c r="AC2" s="20" t="s">
        <v>508</v>
      </c>
      <c r="AD2" s="20" t="s">
        <v>496</v>
      </c>
      <c r="AE2" s="20" t="s">
        <v>483</v>
      </c>
      <c r="AF2" s="20" t="s">
        <v>474</v>
      </c>
      <c r="AG2" s="20" t="s">
        <v>454</v>
      </c>
      <c r="AH2" s="20" t="s">
        <v>415</v>
      </c>
      <c r="AI2" s="20" t="s">
        <v>379</v>
      </c>
      <c r="AJ2" s="20" t="s">
        <v>347</v>
      </c>
      <c r="AK2" s="20" t="s">
        <v>346</v>
      </c>
      <c r="AL2" s="20" t="s">
        <v>348</v>
      </c>
      <c r="AM2" s="20" t="s">
        <v>510</v>
      </c>
      <c r="AN2" s="20" t="s">
        <v>519</v>
      </c>
      <c r="AO2" s="20" t="s">
        <v>511</v>
      </c>
      <c r="AP2" s="15" t="s">
        <v>499</v>
      </c>
    </row>
    <row r="3" spans="1:42" x14ac:dyDescent="0.45">
      <c r="A3" s="19">
        <v>1</v>
      </c>
      <c r="B3" s="24" t="s">
        <v>5</v>
      </c>
      <c r="C3" s="24" t="s">
        <v>6</v>
      </c>
      <c r="D3" s="19" t="s">
        <v>7</v>
      </c>
      <c r="E3" s="19">
        <v>40</v>
      </c>
      <c r="F3" s="19">
        <v>150</v>
      </c>
      <c r="G3" s="19">
        <v>150</v>
      </c>
      <c r="H3" s="19">
        <v>150</v>
      </c>
      <c r="I3" s="19">
        <v>0</v>
      </c>
      <c r="J3" s="19">
        <v>150</v>
      </c>
      <c r="K3" s="19">
        <v>150</v>
      </c>
      <c r="L3" s="19">
        <v>150</v>
      </c>
      <c r="M3" s="19">
        <v>150</v>
      </c>
      <c r="N3" s="19">
        <v>150</v>
      </c>
      <c r="O3" s="19">
        <v>150</v>
      </c>
      <c r="P3" s="19">
        <f>SUM(F3:O3)</f>
        <v>1350</v>
      </c>
      <c r="Q3" s="19">
        <f>SMALL(F3:O3,1)</f>
        <v>0</v>
      </c>
      <c r="R3" s="19">
        <f>SMALL(F3:O3,2)</f>
        <v>150</v>
      </c>
      <c r="S3" s="19">
        <f>P3-(Q3+R3)</f>
        <v>1200</v>
      </c>
      <c r="T3" s="19">
        <f>COUNTIF(F3:O3,"&gt;0")</f>
        <v>9</v>
      </c>
      <c r="W3" s="19">
        <v>1</v>
      </c>
      <c r="X3" s="24" t="s">
        <v>101</v>
      </c>
      <c r="Y3" s="24" t="s">
        <v>72</v>
      </c>
      <c r="Z3" s="24" t="s">
        <v>78</v>
      </c>
      <c r="AA3" s="19">
        <v>35</v>
      </c>
      <c r="AB3" s="19">
        <v>150</v>
      </c>
      <c r="AC3" s="19">
        <v>148</v>
      </c>
      <c r="AD3" s="19">
        <v>149</v>
      </c>
      <c r="AE3" s="19">
        <v>148</v>
      </c>
      <c r="AF3" s="19">
        <v>149</v>
      </c>
      <c r="AG3" s="19">
        <v>145</v>
      </c>
      <c r="AH3" s="19">
        <v>143</v>
      </c>
      <c r="AI3" s="19">
        <v>147</v>
      </c>
      <c r="AJ3" s="19">
        <v>140</v>
      </c>
      <c r="AK3" s="19">
        <v>147</v>
      </c>
      <c r="AL3" s="19">
        <f>SUM(AB3:AK3)</f>
        <v>1466</v>
      </c>
      <c r="AM3" s="19">
        <f>SMALL(AB3:AK3,1)</f>
        <v>140</v>
      </c>
      <c r="AN3" s="19">
        <f>SMALL(AB3:AK3,2)</f>
        <v>143</v>
      </c>
      <c r="AO3" s="19">
        <f>AL3-(AM3+AN3)</f>
        <v>1183</v>
      </c>
      <c r="AP3" s="19">
        <f>COUNTIF(AB3:AK3,"&gt;0")</f>
        <v>10</v>
      </c>
    </row>
    <row r="4" spans="1:42" x14ac:dyDescent="0.45">
      <c r="A4" s="19">
        <v>2</v>
      </c>
      <c r="B4" s="24" t="s">
        <v>417</v>
      </c>
      <c r="C4" s="24" t="s">
        <v>6</v>
      </c>
      <c r="D4" s="19" t="s">
        <v>7</v>
      </c>
      <c r="E4" s="19">
        <v>40</v>
      </c>
      <c r="F4" s="19">
        <v>147</v>
      </c>
      <c r="G4" s="19">
        <v>147</v>
      </c>
      <c r="H4" s="19">
        <v>149</v>
      </c>
      <c r="I4" s="19">
        <v>150</v>
      </c>
      <c r="J4" s="19">
        <v>148</v>
      </c>
      <c r="K4" s="19">
        <v>149</v>
      </c>
      <c r="L4" s="19">
        <v>149</v>
      </c>
      <c r="M4" s="19">
        <v>149</v>
      </c>
      <c r="N4" s="19">
        <v>146</v>
      </c>
      <c r="O4" s="19">
        <v>149</v>
      </c>
      <c r="P4" s="19">
        <f>SUM(F4:O4)</f>
        <v>1483</v>
      </c>
      <c r="Q4" s="19">
        <f>SMALL(F4:O4,1)</f>
        <v>146</v>
      </c>
      <c r="R4" s="19">
        <f>SMALL(F4:O4,2)</f>
        <v>147</v>
      </c>
      <c r="S4" s="19">
        <f>P4-(Q4+R4)</f>
        <v>1190</v>
      </c>
      <c r="T4" s="19">
        <f>COUNTIF(F4:O4,"&gt;0")</f>
        <v>10</v>
      </c>
      <c r="W4" s="19">
        <v>2</v>
      </c>
      <c r="X4" s="24" t="s">
        <v>266</v>
      </c>
      <c r="Y4" s="24" t="s">
        <v>6</v>
      </c>
      <c r="Z4" s="24" t="s">
        <v>78</v>
      </c>
      <c r="AA4" s="19">
        <v>35</v>
      </c>
      <c r="AB4" s="19">
        <v>149</v>
      </c>
      <c r="AC4" s="19">
        <v>149</v>
      </c>
      <c r="AD4" s="19">
        <v>150</v>
      </c>
      <c r="AE4" s="19">
        <v>150</v>
      </c>
      <c r="AF4" s="19">
        <v>148</v>
      </c>
      <c r="AG4" s="19">
        <v>146</v>
      </c>
      <c r="AH4" s="19">
        <v>139</v>
      </c>
      <c r="AI4" s="19">
        <v>149</v>
      </c>
      <c r="AJ4" s="19">
        <v>138</v>
      </c>
      <c r="AK4" s="19">
        <v>0</v>
      </c>
      <c r="AL4" s="19">
        <f>SUM(AB4:AK4)</f>
        <v>1318</v>
      </c>
      <c r="AM4" s="19">
        <f>SMALL(AB4:AK4,1)</f>
        <v>0</v>
      </c>
      <c r="AN4" s="19">
        <f>SMALL(AB4:AK4,2)</f>
        <v>138</v>
      </c>
      <c r="AO4" s="19">
        <f>AL4-(AM4+AN4)</f>
        <v>1180</v>
      </c>
      <c r="AP4" s="19">
        <f>COUNTIF(AB4:AK4,"&gt;0")</f>
        <v>9</v>
      </c>
    </row>
    <row r="5" spans="1:42" x14ac:dyDescent="0.45">
      <c r="A5" s="19">
        <v>3</v>
      </c>
      <c r="B5" s="24" t="s">
        <v>248</v>
      </c>
      <c r="C5" s="24" t="s">
        <v>6</v>
      </c>
      <c r="D5" s="19" t="s">
        <v>7</v>
      </c>
      <c r="E5" s="19">
        <v>40</v>
      </c>
      <c r="F5" s="19">
        <v>149</v>
      </c>
      <c r="G5" s="19">
        <v>149</v>
      </c>
      <c r="H5" s="19">
        <v>148</v>
      </c>
      <c r="I5" s="19">
        <v>149</v>
      </c>
      <c r="J5" s="19">
        <v>147</v>
      </c>
      <c r="K5" s="19">
        <v>147</v>
      </c>
      <c r="L5" s="19">
        <v>147</v>
      </c>
      <c r="M5" s="19">
        <v>148</v>
      </c>
      <c r="N5" s="19">
        <v>143</v>
      </c>
      <c r="O5" s="19">
        <v>0</v>
      </c>
      <c r="P5" s="19">
        <f>SUM(F5:O5)</f>
        <v>1327</v>
      </c>
      <c r="Q5" s="19">
        <f>SMALL(F5:O5,1)</f>
        <v>0</v>
      </c>
      <c r="R5" s="19">
        <f>SMALL(F5:O5,2)</f>
        <v>143</v>
      </c>
      <c r="S5" s="19">
        <f>P5-(Q5+R5)</f>
        <v>1184</v>
      </c>
      <c r="T5" s="19">
        <f>COUNTIF(F5:O5,"&gt;0")</f>
        <v>9</v>
      </c>
      <c r="W5" s="19">
        <v>3</v>
      </c>
      <c r="X5" s="24" t="s">
        <v>104</v>
      </c>
      <c r="Y5" s="24" t="s">
        <v>29</v>
      </c>
      <c r="Z5" s="24" t="s">
        <v>78</v>
      </c>
      <c r="AA5" s="19" t="s">
        <v>24</v>
      </c>
      <c r="AB5" s="19">
        <v>146</v>
      </c>
      <c r="AC5" s="19">
        <v>0</v>
      </c>
      <c r="AD5" s="19">
        <v>0</v>
      </c>
      <c r="AE5" s="19">
        <v>149</v>
      </c>
      <c r="AF5" s="19">
        <v>147</v>
      </c>
      <c r="AG5" s="19">
        <v>147</v>
      </c>
      <c r="AH5" s="19">
        <v>141</v>
      </c>
      <c r="AI5" s="19">
        <v>146</v>
      </c>
      <c r="AJ5" s="19">
        <v>139</v>
      </c>
      <c r="AK5" s="19">
        <v>145</v>
      </c>
      <c r="AL5" s="19">
        <f>SUM(AB5:AK5)</f>
        <v>1160</v>
      </c>
      <c r="AM5" s="19">
        <f>SMALL(AB5:AK5,1)</f>
        <v>0</v>
      </c>
      <c r="AN5" s="19">
        <f>SMALL(AB5:AK5,2)</f>
        <v>0</v>
      </c>
      <c r="AO5" s="19">
        <f>AL5-(AM5+AN5)</f>
        <v>1160</v>
      </c>
      <c r="AP5" s="19">
        <f>COUNTIF(AB5:AK5,"&gt;0")</f>
        <v>8</v>
      </c>
    </row>
    <row r="6" spans="1:42" x14ac:dyDescent="0.45">
      <c r="A6" s="19">
        <v>4</v>
      </c>
      <c r="B6" s="24" t="s">
        <v>9</v>
      </c>
      <c r="C6" s="24" t="s">
        <v>10</v>
      </c>
      <c r="D6" s="19" t="s">
        <v>7</v>
      </c>
      <c r="E6" s="19">
        <v>40</v>
      </c>
      <c r="F6" s="19">
        <v>148</v>
      </c>
      <c r="G6" s="19">
        <v>148</v>
      </c>
      <c r="H6" s="19">
        <v>146</v>
      </c>
      <c r="I6" s="19">
        <v>148</v>
      </c>
      <c r="J6" s="19">
        <v>145</v>
      </c>
      <c r="K6" s="19">
        <v>148</v>
      </c>
      <c r="L6" s="19">
        <v>0</v>
      </c>
      <c r="M6" s="19">
        <v>145</v>
      </c>
      <c r="N6" s="19">
        <v>145</v>
      </c>
      <c r="O6" s="19">
        <v>148</v>
      </c>
      <c r="P6" s="19">
        <f>SUM(F6:O6)</f>
        <v>1321</v>
      </c>
      <c r="Q6" s="19">
        <f>SMALL(F6:O6,1)</f>
        <v>0</v>
      </c>
      <c r="R6" s="19">
        <f>SMALL(F6:O6,2)</f>
        <v>145</v>
      </c>
      <c r="S6" s="19">
        <f>P6-(Q6+R6)</f>
        <v>1176</v>
      </c>
      <c r="T6" s="19">
        <f>COUNTIF(F6:O6,"&gt;0")</f>
        <v>9</v>
      </c>
      <c r="W6" s="19">
        <v>4</v>
      </c>
      <c r="X6" s="24" t="s">
        <v>268</v>
      </c>
      <c r="Y6" s="24" t="s">
        <v>27</v>
      </c>
      <c r="Z6" s="24" t="s">
        <v>78</v>
      </c>
      <c r="AA6" s="19" t="s">
        <v>24</v>
      </c>
      <c r="AB6" s="19">
        <v>148</v>
      </c>
      <c r="AC6" s="19">
        <v>144</v>
      </c>
      <c r="AD6" s="19">
        <v>146</v>
      </c>
      <c r="AE6" s="19">
        <v>142</v>
      </c>
      <c r="AF6" s="19">
        <v>144</v>
      </c>
      <c r="AG6" s="19">
        <v>141</v>
      </c>
      <c r="AH6" s="25">
        <v>0</v>
      </c>
      <c r="AI6" s="19">
        <v>143</v>
      </c>
      <c r="AJ6" s="19">
        <v>137</v>
      </c>
      <c r="AK6" s="19">
        <v>0</v>
      </c>
      <c r="AL6" s="19">
        <f>SUM(AB6:AK6)</f>
        <v>1145</v>
      </c>
      <c r="AM6" s="19">
        <f>SMALL(AB6:AK6,1)</f>
        <v>0</v>
      </c>
      <c r="AN6" s="19">
        <f>SMALL(AB6:AK6,2)</f>
        <v>0</v>
      </c>
      <c r="AO6" s="19">
        <f>AL6-(AM6+AN6)</f>
        <v>1145</v>
      </c>
      <c r="AP6" s="19">
        <f>COUNTIF(AB6:AK6,"&gt;0")</f>
        <v>8</v>
      </c>
    </row>
    <row r="7" spans="1:42" x14ac:dyDescent="0.45">
      <c r="A7" s="19">
        <v>5</v>
      </c>
      <c r="B7" s="24" t="s">
        <v>11</v>
      </c>
      <c r="C7" s="24" t="s">
        <v>6</v>
      </c>
      <c r="D7" s="19" t="s">
        <v>7</v>
      </c>
      <c r="E7" s="19">
        <v>60</v>
      </c>
      <c r="F7" s="19">
        <v>144</v>
      </c>
      <c r="G7" s="19">
        <v>144</v>
      </c>
      <c r="H7" s="19">
        <v>144</v>
      </c>
      <c r="I7" s="19">
        <v>146</v>
      </c>
      <c r="J7" s="19">
        <v>143</v>
      </c>
      <c r="K7" s="19">
        <v>143</v>
      </c>
      <c r="L7" s="19">
        <v>0</v>
      </c>
      <c r="M7" s="19">
        <v>144</v>
      </c>
      <c r="N7" s="19">
        <v>141</v>
      </c>
      <c r="O7" s="19">
        <v>147</v>
      </c>
      <c r="P7" s="19">
        <f>SUM(F7:O7)</f>
        <v>1296</v>
      </c>
      <c r="Q7" s="19">
        <f>SMALL(F7:O7,1)</f>
        <v>0</v>
      </c>
      <c r="R7" s="19">
        <f>SMALL(F7:O7,2)</f>
        <v>141</v>
      </c>
      <c r="S7" s="19">
        <f>P7-(Q7+R7)</f>
        <v>1155</v>
      </c>
      <c r="T7" s="19">
        <f>COUNTIF(F7:O7,"&gt;0")</f>
        <v>9</v>
      </c>
      <c r="W7" s="19">
        <v>5</v>
      </c>
      <c r="X7" s="24" t="s">
        <v>106</v>
      </c>
      <c r="Y7" s="24" t="s">
        <v>6</v>
      </c>
      <c r="Z7" s="24" t="s">
        <v>78</v>
      </c>
      <c r="AA7" s="19">
        <v>50</v>
      </c>
      <c r="AB7" s="19">
        <v>142</v>
      </c>
      <c r="AC7" s="19">
        <v>142</v>
      </c>
      <c r="AD7" s="19">
        <v>142</v>
      </c>
      <c r="AE7" s="19">
        <v>146</v>
      </c>
      <c r="AF7" s="19">
        <v>142</v>
      </c>
      <c r="AG7" s="19">
        <v>135</v>
      </c>
      <c r="AH7" s="19">
        <v>129</v>
      </c>
      <c r="AI7" s="19">
        <v>144</v>
      </c>
      <c r="AJ7" s="19">
        <v>134</v>
      </c>
      <c r="AK7" s="19">
        <v>144</v>
      </c>
      <c r="AL7" s="19">
        <f>SUM(AB7:AK7)</f>
        <v>1400</v>
      </c>
      <c r="AM7" s="19">
        <f>SMALL(AB7:AK7,1)</f>
        <v>129</v>
      </c>
      <c r="AN7" s="19">
        <f>SMALL(AB7:AK7,2)</f>
        <v>134</v>
      </c>
      <c r="AO7" s="19">
        <f>AL7-(AM7+AN7)</f>
        <v>1137</v>
      </c>
      <c r="AP7" s="19">
        <f>COUNTIF(AB7:AK7,"&gt;0")</f>
        <v>10</v>
      </c>
    </row>
    <row r="8" spans="1:42" x14ac:dyDescent="0.45">
      <c r="A8" s="19">
        <v>6</v>
      </c>
      <c r="B8" s="24" t="s">
        <v>13</v>
      </c>
      <c r="C8" s="24" t="s">
        <v>14</v>
      </c>
      <c r="D8" s="19" t="s">
        <v>7</v>
      </c>
      <c r="E8" s="19">
        <v>50</v>
      </c>
      <c r="F8" s="19">
        <v>143</v>
      </c>
      <c r="G8" s="19">
        <v>142</v>
      </c>
      <c r="H8" s="19">
        <v>143</v>
      </c>
      <c r="I8" s="19">
        <v>145</v>
      </c>
      <c r="J8" s="19">
        <v>139</v>
      </c>
      <c r="K8" s="25">
        <v>0</v>
      </c>
      <c r="L8" s="19">
        <v>143</v>
      </c>
      <c r="M8" s="19">
        <v>140</v>
      </c>
      <c r="N8" s="19">
        <v>134</v>
      </c>
      <c r="O8" s="19">
        <v>145</v>
      </c>
      <c r="P8" s="19">
        <f>SUM(F8:O8)</f>
        <v>1274</v>
      </c>
      <c r="Q8" s="19">
        <f>SMALL(F8:O8,1)</f>
        <v>0</v>
      </c>
      <c r="R8" s="19">
        <f>SMALL(F8:O8,2)</f>
        <v>134</v>
      </c>
      <c r="S8" s="19">
        <f>P8-(Q8+R8)</f>
        <v>1140</v>
      </c>
      <c r="T8" s="19">
        <f>COUNTIF(F8:O8,"&gt;0")</f>
        <v>9</v>
      </c>
      <c r="W8" s="19">
        <v>6</v>
      </c>
      <c r="X8" s="24" t="s">
        <v>274</v>
      </c>
      <c r="Y8" s="24" t="s">
        <v>34</v>
      </c>
      <c r="Z8" s="24" t="s">
        <v>78</v>
      </c>
      <c r="AA8" s="19">
        <v>50</v>
      </c>
      <c r="AB8" s="19">
        <v>140</v>
      </c>
      <c r="AC8" s="19">
        <v>143</v>
      </c>
      <c r="AD8" s="19">
        <v>143</v>
      </c>
      <c r="AE8" s="19">
        <v>147</v>
      </c>
      <c r="AF8" s="19">
        <v>145</v>
      </c>
      <c r="AG8" s="19">
        <v>140</v>
      </c>
      <c r="AH8" s="19">
        <v>135</v>
      </c>
      <c r="AI8" s="19">
        <v>142</v>
      </c>
      <c r="AJ8" s="19">
        <v>130</v>
      </c>
      <c r="AK8" s="19">
        <v>0</v>
      </c>
      <c r="AL8" s="19">
        <f>SUM(AB8:AK8)</f>
        <v>1265</v>
      </c>
      <c r="AM8" s="19">
        <f>SMALL(AB8:AK8,1)</f>
        <v>0</v>
      </c>
      <c r="AN8" s="19">
        <f>SMALL(AB8:AK8,2)</f>
        <v>130</v>
      </c>
      <c r="AO8" s="19">
        <f>AL8-(AM8+AN8)</f>
        <v>1135</v>
      </c>
      <c r="AP8" s="19">
        <f>COUNTIF(AB8:AK8,"&gt;0")</f>
        <v>9</v>
      </c>
    </row>
    <row r="9" spans="1:42" x14ac:dyDescent="0.45">
      <c r="A9" s="19">
        <v>7</v>
      </c>
      <c r="B9" s="24" t="s">
        <v>17</v>
      </c>
      <c r="C9" s="24" t="s">
        <v>16</v>
      </c>
      <c r="D9" s="19" t="s">
        <v>7</v>
      </c>
      <c r="E9" s="19">
        <v>35</v>
      </c>
      <c r="F9" s="19">
        <v>146</v>
      </c>
      <c r="G9" s="19">
        <v>143</v>
      </c>
      <c r="H9" s="19">
        <v>139</v>
      </c>
      <c r="I9" s="19">
        <v>143</v>
      </c>
      <c r="J9" s="19">
        <v>140</v>
      </c>
      <c r="K9" s="19">
        <v>139</v>
      </c>
      <c r="L9" s="19">
        <v>141</v>
      </c>
      <c r="M9" s="19">
        <v>132</v>
      </c>
      <c r="N9" s="19">
        <v>139</v>
      </c>
      <c r="O9" s="19">
        <v>143</v>
      </c>
      <c r="P9" s="19">
        <f>SUM(F9:O9)</f>
        <v>1405</v>
      </c>
      <c r="Q9" s="19">
        <f>SMALL(F9:O9,1)</f>
        <v>132</v>
      </c>
      <c r="R9" s="19">
        <f>SMALL(F9:O9,2)</f>
        <v>139</v>
      </c>
      <c r="S9" s="19">
        <f>P9-(Q9+R9)</f>
        <v>1134</v>
      </c>
      <c r="T9" s="19">
        <f>COUNTIF(F9:O9,"&gt;0")</f>
        <v>10</v>
      </c>
      <c r="W9" s="19">
        <v>7</v>
      </c>
      <c r="X9" s="24" t="s">
        <v>108</v>
      </c>
      <c r="Y9" s="24" t="s">
        <v>22</v>
      </c>
      <c r="Z9" s="24" t="s">
        <v>78</v>
      </c>
      <c r="AA9" s="19" t="s">
        <v>24</v>
      </c>
      <c r="AB9" s="19">
        <v>143</v>
      </c>
      <c r="AC9" s="19">
        <v>145</v>
      </c>
      <c r="AD9" s="19">
        <v>138</v>
      </c>
      <c r="AE9" s="19">
        <v>140</v>
      </c>
      <c r="AF9" s="19">
        <v>141</v>
      </c>
      <c r="AG9" s="19">
        <v>136</v>
      </c>
      <c r="AH9" s="19">
        <v>134</v>
      </c>
      <c r="AI9" s="19">
        <v>140</v>
      </c>
      <c r="AJ9" s="19">
        <v>129</v>
      </c>
      <c r="AK9" s="19">
        <v>142</v>
      </c>
      <c r="AL9" s="19">
        <f>SUM(AB9:AK9)</f>
        <v>1388</v>
      </c>
      <c r="AM9" s="19">
        <f>SMALL(AB9:AK9,1)</f>
        <v>129</v>
      </c>
      <c r="AN9" s="19">
        <f>SMALL(AB9:AK9,2)</f>
        <v>134</v>
      </c>
      <c r="AO9" s="19">
        <f>AL9-(AM9+AN9)</f>
        <v>1125</v>
      </c>
      <c r="AP9" s="19">
        <f>COUNTIF(AB9:AK9,"&gt;0")</f>
        <v>10</v>
      </c>
    </row>
    <row r="10" spans="1:42" x14ac:dyDescent="0.45">
      <c r="A10" s="19">
        <v>8</v>
      </c>
      <c r="B10" s="24" t="s">
        <v>254</v>
      </c>
      <c r="C10" s="24" t="s">
        <v>34</v>
      </c>
      <c r="D10" s="19" t="s">
        <v>7</v>
      </c>
      <c r="E10" s="19">
        <v>40</v>
      </c>
      <c r="F10" s="19">
        <v>142</v>
      </c>
      <c r="G10" s="19">
        <v>140</v>
      </c>
      <c r="H10" s="19">
        <v>142</v>
      </c>
      <c r="I10" s="19">
        <v>141</v>
      </c>
      <c r="J10" s="19">
        <v>142</v>
      </c>
      <c r="K10" s="19">
        <v>137</v>
      </c>
      <c r="L10" s="19">
        <v>140</v>
      </c>
      <c r="M10" s="19">
        <v>133</v>
      </c>
      <c r="N10" s="19">
        <v>135</v>
      </c>
      <c r="O10" s="19">
        <v>0</v>
      </c>
      <c r="P10" s="19">
        <f>SUM(F10:O10)</f>
        <v>1252</v>
      </c>
      <c r="Q10" s="19">
        <f>SMALL(F10:O10,1)</f>
        <v>0</v>
      </c>
      <c r="R10" s="19">
        <f>SMALL(F10:O10,2)</f>
        <v>133</v>
      </c>
      <c r="S10" s="19">
        <f>P10-(Q10+R10)</f>
        <v>1119</v>
      </c>
      <c r="T10" s="19">
        <f>COUNTIF(F10:O10,"&gt;0")</f>
        <v>9</v>
      </c>
      <c r="W10" s="19">
        <v>8</v>
      </c>
      <c r="X10" s="24" t="s">
        <v>111</v>
      </c>
      <c r="Y10" s="24" t="s">
        <v>19</v>
      </c>
      <c r="Z10" s="24" t="s">
        <v>78</v>
      </c>
      <c r="AA10" s="19">
        <v>50</v>
      </c>
      <c r="AB10" s="19">
        <v>135</v>
      </c>
      <c r="AC10" s="19">
        <v>140</v>
      </c>
      <c r="AD10" s="19">
        <v>136</v>
      </c>
      <c r="AE10" s="19">
        <v>0</v>
      </c>
      <c r="AF10" s="19">
        <v>143</v>
      </c>
      <c r="AG10" s="19">
        <v>137</v>
      </c>
      <c r="AH10" s="19">
        <v>136</v>
      </c>
      <c r="AI10" s="19">
        <v>138</v>
      </c>
      <c r="AJ10" s="19">
        <v>125</v>
      </c>
      <c r="AK10" s="19">
        <v>139</v>
      </c>
      <c r="AL10" s="19">
        <f>SUM(AB10:AK10)</f>
        <v>1229</v>
      </c>
      <c r="AM10" s="19">
        <f>SMALL(AB10:AK10,1)</f>
        <v>0</v>
      </c>
      <c r="AN10" s="19">
        <f>SMALL(AB10:AK10,2)</f>
        <v>125</v>
      </c>
      <c r="AO10" s="19">
        <f>AL10-(AM10+AN10)</f>
        <v>1104</v>
      </c>
      <c r="AP10" s="19">
        <f>COUNTIF(AB10:AK10,"&gt;0")</f>
        <v>9</v>
      </c>
    </row>
    <row r="11" spans="1:42" x14ac:dyDescent="0.45">
      <c r="A11" s="19">
        <v>9</v>
      </c>
      <c r="B11" s="24" t="s">
        <v>20</v>
      </c>
      <c r="C11" s="24" t="s">
        <v>14</v>
      </c>
      <c r="D11" s="19" t="s">
        <v>7</v>
      </c>
      <c r="E11" s="19">
        <v>45</v>
      </c>
      <c r="F11" s="19">
        <v>141</v>
      </c>
      <c r="G11" s="19">
        <v>138</v>
      </c>
      <c r="H11" s="19">
        <v>136</v>
      </c>
      <c r="I11" s="19">
        <v>142</v>
      </c>
      <c r="J11" s="19">
        <v>141</v>
      </c>
      <c r="K11" s="19">
        <v>138</v>
      </c>
      <c r="L11" s="19">
        <v>138</v>
      </c>
      <c r="M11" s="19">
        <v>134</v>
      </c>
      <c r="N11" s="19">
        <v>133</v>
      </c>
      <c r="O11" s="19">
        <v>141</v>
      </c>
      <c r="P11" s="19">
        <f>SUM(F11:O11)</f>
        <v>1382</v>
      </c>
      <c r="Q11" s="19">
        <f>SMALL(F11:O11,1)</f>
        <v>133</v>
      </c>
      <c r="R11" s="19">
        <f>SMALL(F11:O11,2)</f>
        <v>134</v>
      </c>
      <c r="S11" s="19">
        <f>P11-(Q11+R11)</f>
        <v>1115</v>
      </c>
      <c r="T11" s="19">
        <f>COUNTIF(F11:O11,"&gt;0")</f>
        <v>10</v>
      </c>
      <c r="W11" s="19">
        <v>9</v>
      </c>
      <c r="X11" s="24" t="s">
        <v>114</v>
      </c>
      <c r="Y11" s="24" t="s">
        <v>6</v>
      </c>
      <c r="Z11" s="24" t="s">
        <v>78</v>
      </c>
      <c r="AA11" s="19" t="s">
        <v>24</v>
      </c>
      <c r="AB11" s="19">
        <v>138</v>
      </c>
      <c r="AC11" s="19">
        <v>141</v>
      </c>
      <c r="AD11" s="19">
        <v>144</v>
      </c>
      <c r="AE11" s="19">
        <v>136</v>
      </c>
      <c r="AF11" s="25">
        <v>0</v>
      </c>
      <c r="AG11" s="25">
        <v>0</v>
      </c>
      <c r="AH11" s="19">
        <v>130</v>
      </c>
      <c r="AI11" s="19">
        <v>137</v>
      </c>
      <c r="AJ11" s="19">
        <v>133</v>
      </c>
      <c r="AK11" s="19">
        <v>137</v>
      </c>
      <c r="AL11" s="19">
        <f>SUM(AB11:AK11)</f>
        <v>1096</v>
      </c>
      <c r="AM11" s="19">
        <f>SMALL(AB11:AK11,1)</f>
        <v>0</v>
      </c>
      <c r="AN11" s="19">
        <f>SMALL(AB11:AK11,2)</f>
        <v>0</v>
      </c>
      <c r="AO11" s="19">
        <f>AL11-(AM11+AN11)</f>
        <v>1096</v>
      </c>
      <c r="AP11" s="19">
        <f>COUNTIF(AB11:AK11,"&gt;0")</f>
        <v>8</v>
      </c>
    </row>
    <row r="12" spans="1:42" x14ac:dyDescent="0.45">
      <c r="A12" s="19">
        <v>10</v>
      </c>
      <c r="B12" s="24" t="s">
        <v>18</v>
      </c>
      <c r="C12" s="24" t="s">
        <v>19</v>
      </c>
      <c r="D12" s="19" t="s">
        <v>7</v>
      </c>
      <c r="E12" s="19">
        <v>55</v>
      </c>
      <c r="F12" s="19">
        <v>120</v>
      </c>
      <c r="G12" s="19">
        <v>0</v>
      </c>
      <c r="H12" s="19">
        <v>140</v>
      </c>
      <c r="I12" s="19">
        <v>144</v>
      </c>
      <c r="J12" s="19">
        <v>0</v>
      </c>
      <c r="K12" s="19">
        <v>142</v>
      </c>
      <c r="L12" s="19">
        <v>145</v>
      </c>
      <c r="M12" s="19">
        <v>137</v>
      </c>
      <c r="N12" s="19">
        <v>140</v>
      </c>
      <c r="O12" s="19">
        <v>142</v>
      </c>
      <c r="P12" s="19">
        <f>SUM(F12:O12)</f>
        <v>1110</v>
      </c>
      <c r="Q12" s="19">
        <f>SMALL(F12:O12,1)</f>
        <v>0</v>
      </c>
      <c r="R12" s="19">
        <f>SMALL(F12:O12,2)</f>
        <v>0</v>
      </c>
      <c r="S12" s="19">
        <f>P12-(Q12+R12)</f>
        <v>1110</v>
      </c>
      <c r="T12" s="19">
        <f>COUNTIF(F12:O12,"&gt;0")</f>
        <v>8</v>
      </c>
      <c r="W12" s="19">
        <v>10</v>
      </c>
      <c r="X12" s="24" t="s">
        <v>284</v>
      </c>
      <c r="Y12" s="24" t="s">
        <v>27</v>
      </c>
      <c r="Z12" s="24" t="s">
        <v>78</v>
      </c>
      <c r="AA12" s="19">
        <v>45</v>
      </c>
      <c r="AB12" s="19">
        <v>133</v>
      </c>
      <c r="AC12" s="19">
        <v>138</v>
      </c>
      <c r="AD12" s="19">
        <v>140</v>
      </c>
      <c r="AE12" s="19">
        <v>141</v>
      </c>
      <c r="AF12" s="19">
        <v>137</v>
      </c>
      <c r="AG12" s="19">
        <v>133</v>
      </c>
      <c r="AH12" s="25">
        <v>0</v>
      </c>
      <c r="AI12" s="19">
        <v>130</v>
      </c>
      <c r="AJ12" s="19">
        <v>117</v>
      </c>
      <c r="AK12" s="19">
        <v>0</v>
      </c>
      <c r="AL12" s="19">
        <f>SUM(AB12:AK12)</f>
        <v>1069</v>
      </c>
      <c r="AM12" s="19">
        <f>SMALL(AB12:AK12,1)</f>
        <v>0</v>
      </c>
      <c r="AN12" s="19">
        <f>SMALL(AB12:AK12,2)</f>
        <v>0</v>
      </c>
      <c r="AO12" s="19">
        <f>AL12-(AM12+AN12)</f>
        <v>1069</v>
      </c>
      <c r="AP12" s="19">
        <f>COUNTIF(AB12:AK12,"&gt;0")</f>
        <v>8</v>
      </c>
    </row>
    <row r="13" spans="1:42" x14ac:dyDescent="0.45">
      <c r="A13" s="19">
        <v>11</v>
      </c>
      <c r="B13" s="24" t="s">
        <v>30</v>
      </c>
      <c r="C13" s="24" t="s">
        <v>19</v>
      </c>
      <c r="D13" s="19" t="s">
        <v>82</v>
      </c>
      <c r="E13" s="19">
        <v>65</v>
      </c>
      <c r="F13" s="19">
        <v>134</v>
      </c>
      <c r="G13" s="19">
        <v>141</v>
      </c>
      <c r="H13" s="19">
        <v>130</v>
      </c>
      <c r="I13" s="19">
        <v>140</v>
      </c>
      <c r="J13" s="19">
        <v>133</v>
      </c>
      <c r="K13" s="19">
        <v>133</v>
      </c>
      <c r="L13" s="19">
        <v>137</v>
      </c>
      <c r="M13" s="19">
        <v>129</v>
      </c>
      <c r="N13" s="19">
        <v>0</v>
      </c>
      <c r="O13" s="19">
        <v>135</v>
      </c>
      <c r="P13" s="19">
        <f>SUM(F13:O13)</f>
        <v>1212</v>
      </c>
      <c r="Q13" s="19">
        <f>SMALL(F13:O13,1)</f>
        <v>0</v>
      </c>
      <c r="R13" s="19">
        <f>SMALL(F13:O13,2)</f>
        <v>129</v>
      </c>
      <c r="S13" s="19">
        <f>P13-(Q13+R13)</f>
        <v>1083</v>
      </c>
      <c r="T13" s="19">
        <f>COUNTIF(F13:O13,"&gt;0")</f>
        <v>9</v>
      </c>
      <c r="W13" s="19">
        <v>11</v>
      </c>
      <c r="X13" s="24" t="s">
        <v>434</v>
      </c>
      <c r="Y13" s="24" t="s">
        <v>27</v>
      </c>
      <c r="Z13" s="24" t="s">
        <v>78</v>
      </c>
      <c r="AA13" s="19" t="s">
        <v>57</v>
      </c>
      <c r="AB13" s="19">
        <v>131</v>
      </c>
      <c r="AC13" s="19">
        <v>134</v>
      </c>
      <c r="AD13" s="19">
        <v>125</v>
      </c>
      <c r="AE13" s="19">
        <v>0</v>
      </c>
      <c r="AF13" s="19">
        <v>136</v>
      </c>
      <c r="AG13" s="19">
        <v>134</v>
      </c>
      <c r="AH13" s="19">
        <v>125</v>
      </c>
      <c r="AI13" s="19">
        <v>132</v>
      </c>
      <c r="AJ13" s="19">
        <v>112</v>
      </c>
      <c r="AK13" s="19">
        <v>135</v>
      </c>
      <c r="AL13" s="19">
        <f>SUM(AB13:AK13)</f>
        <v>1164</v>
      </c>
      <c r="AM13" s="19">
        <f>SMALL(AB13:AK13,1)</f>
        <v>0</v>
      </c>
      <c r="AN13" s="19">
        <f>SMALL(AB13:AK13,2)</f>
        <v>112</v>
      </c>
      <c r="AO13" s="19">
        <f>AL13-(AM13+AN13)</f>
        <v>1052</v>
      </c>
      <c r="AP13" s="19">
        <f>COUNTIF(AB13:AK13,"&gt;0")</f>
        <v>9</v>
      </c>
    </row>
    <row r="14" spans="1:42" x14ac:dyDescent="0.45">
      <c r="A14" s="19">
        <v>12</v>
      </c>
      <c r="B14" s="24" t="s">
        <v>32</v>
      </c>
      <c r="C14" s="24" t="s">
        <v>10</v>
      </c>
      <c r="D14" s="19" t="s">
        <v>7</v>
      </c>
      <c r="E14" s="19">
        <v>55</v>
      </c>
      <c r="F14" s="19">
        <v>139</v>
      </c>
      <c r="G14" s="19">
        <v>137</v>
      </c>
      <c r="H14" s="19">
        <v>135</v>
      </c>
      <c r="I14" s="19">
        <v>0</v>
      </c>
      <c r="J14" s="19">
        <v>135</v>
      </c>
      <c r="K14" s="19">
        <v>136</v>
      </c>
      <c r="L14" s="19">
        <v>136</v>
      </c>
      <c r="M14" s="19">
        <v>126</v>
      </c>
      <c r="N14" s="19">
        <v>0</v>
      </c>
      <c r="O14" s="19">
        <v>134</v>
      </c>
      <c r="P14" s="19">
        <f>SUM(F14:O14)</f>
        <v>1078</v>
      </c>
      <c r="Q14" s="19">
        <f>SMALL(F14:O14,1)</f>
        <v>0</v>
      </c>
      <c r="R14" s="19">
        <f>SMALL(F14:O14,2)</f>
        <v>0</v>
      </c>
      <c r="S14" s="19">
        <f>P14-(Q14+R14)</f>
        <v>1078</v>
      </c>
      <c r="T14" s="19">
        <f>COUNTIF(F14:O14,"&gt;0")</f>
        <v>8</v>
      </c>
      <c r="W14" s="19">
        <v>12</v>
      </c>
      <c r="X14" s="24" t="s">
        <v>123</v>
      </c>
      <c r="Y14" s="24" t="s">
        <v>16</v>
      </c>
      <c r="Z14" s="24" t="s">
        <v>78</v>
      </c>
      <c r="AA14" s="19">
        <v>60</v>
      </c>
      <c r="AB14" s="19">
        <v>137</v>
      </c>
      <c r="AC14" s="19">
        <v>136</v>
      </c>
      <c r="AD14" s="19">
        <v>131</v>
      </c>
      <c r="AE14" s="19">
        <v>138</v>
      </c>
      <c r="AF14" s="19">
        <v>132</v>
      </c>
      <c r="AG14" s="19">
        <v>126</v>
      </c>
      <c r="AH14" s="19">
        <v>0</v>
      </c>
      <c r="AI14" s="19">
        <v>0</v>
      </c>
      <c r="AJ14" s="19">
        <v>122</v>
      </c>
      <c r="AK14" s="19">
        <v>129</v>
      </c>
      <c r="AL14" s="19">
        <f>SUM(AB14:AK14)</f>
        <v>1051</v>
      </c>
      <c r="AM14" s="19">
        <f>SMALL(AB14:AK14,1)</f>
        <v>0</v>
      </c>
      <c r="AN14" s="19">
        <f>SMALL(AB14:AK14,2)</f>
        <v>0</v>
      </c>
      <c r="AO14" s="19">
        <f>AL14-(AM14+AN14)</f>
        <v>1051</v>
      </c>
      <c r="AP14" s="19">
        <f>COUNTIF(AB14:AK14,"&gt;0")</f>
        <v>8</v>
      </c>
    </row>
    <row r="15" spans="1:42" x14ac:dyDescent="0.45">
      <c r="A15" s="19">
        <v>13</v>
      </c>
      <c r="B15" s="24" t="s">
        <v>422</v>
      </c>
      <c r="C15" s="24" t="s">
        <v>22</v>
      </c>
      <c r="D15" s="19" t="s">
        <v>7</v>
      </c>
      <c r="E15" s="19">
        <v>55</v>
      </c>
      <c r="F15" s="19">
        <v>132</v>
      </c>
      <c r="G15" s="19">
        <v>128</v>
      </c>
      <c r="H15" s="19">
        <v>0</v>
      </c>
      <c r="I15" s="19">
        <v>138</v>
      </c>
      <c r="J15" s="19">
        <v>125</v>
      </c>
      <c r="K15" s="19">
        <v>123</v>
      </c>
      <c r="L15" s="19">
        <v>134</v>
      </c>
      <c r="M15" s="19">
        <v>128</v>
      </c>
      <c r="N15" s="19">
        <v>123</v>
      </c>
      <c r="O15" s="19">
        <v>140</v>
      </c>
      <c r="P15" s="19">
        <f>SUM(F15:O15)</f>
        <v>1171</v>
      </c>
      <c r="Q15" s="19">
        <f>SMALL(F15:O15,1)</f>
        <v>0</v>
      </c>
      <c r="R15" s="19">
        <f>SMALL(F15:O15,2)</f>
        <v>123</v>
      </c>
      <c r="S15" s="19">
        <f>P15-(Q15+R15)</f>
        <v>1048</v>
      </c>
      <c r="T15" s="19">
        <f>COUNTIF(F15:O15,"&gt;0")</f>
        <v>9</v>
      </c>
      <c r="W15" s="19">
        <v>13</v>
      </c>
      <c r="X15" s="24" t="s">
        <v>120</v>
      </c>
      <c r="Y15" s="24" t="s">
        <v>121</v>
      </c>
      <c r="Z15" s="24" t="s">
        <v>78</v>
      </c>
      <c r="AA15" s="19">
        <v>50</v>
      </c>
      <c r="AB15" s="19">
        <v>124</v>
      </c>
      <c r="AC15" s="19">
        <v>132</v>
      </c>
      <c r="AD15" s="19">
        <v>126</v>
      </c>
      <c r="AE15" s="19">
        <v>139</v>
      </c>
      <c r="AF15" s="19">
        <v>127</v>
      </c>
      <c r="AG15" s="19">
        <v>129</v>
      </c>
      <c r="AH15" s="19">
        <v>123</v>
      </c>
      <c r="AI15" s="19">
        <v>128</v>
      </c>
      <c r="AJ15" s="19">
        <v>107</v>
      </c>
      <c r="AK15" s="19">
        <v>131</v>
      </c>
      <c r="AL15" s="19">
        <f>SUM(AB15:AK15)</f>
        <v>1266</v>
      </c>
      <c r="AM15" s="19">
        <f>SMALL(AB15:AK15,1)</f>
        <v>107</v>
      </c>
      <c r="AN15" s="19">
        <f>SMALL(AB15:AK15,2)</f>
        <v>123</v>
      </c>
      <c r="AO15" s="19">
        <f>AL15-(AM15+AN15)</f>
        <v>1036</v>
      </c>
      <c r="AP15" s="19">
        <f>COUNTIF(AB15:AK15,"&gt;0")</f>
        <v>10</v>
      </c>
    </row>
    <row r="16" spans="1:42" x14ac:dyDescent="0.45">
      <c r="A16" s="19">
        <v>14</v>
      </c>
      <c r="B16" s="24" t="s">
        <v>423</v>
      </c>
      <c r="C16" s="24" t="s">
        <v>37</v>
      </c>
      <c r="D16" s="19" t="s">
        <v>7</v>
      </c>
      <c r="E16" s="19">
        <v>55</v>
      </c>
      <c r="F16" s="19">
        <v>135</v>
      </c>
      <c r="G16" s="19">
        <v>131</v>
      </c>
      <c r="H16" s="19">
        <v>126</v>
      </c>
      <c r="I16" s="19">
        <v>136</v>
      </c>
      <c r="J16" s="19">
        <v>126</v>
      </c>
      <c r="K16" s="19">
        <v>121</v>
      </c>
      <c r="L16" s="19">
        <v>130</v>
      </c>
      <c r="M16" s="19">
        <v>124</v>
      </c>
      <c r="N16" s="19">
        <v>122</v>
      </c>
      <c r="O16" s="19">
        <v>131</v>
      </c>
      <c r="P16" s="19">
        <f>SUM(F16:O16)</f>
        <v>1282</v>
      </c>
      <c r="Q16" s="19">
        <f>SMALL(F16:O16,1)</f>
        <v>121</v>
      </c>
      <c r="R16" s="19">
        <f>SMALL(F16:O16,2)</f>
        <v>122</v>
      </c>
      <c r="S16" s="19">
        <f>P16-(Q16+R16)</f>
        <v>1039</v>
      </c>
      <c r="T16" s="19">
        <f>COUNTIF(F16:O16,"&gt;0")</f>
        <v>10</v>
      </c>
      <c r="W16" s="19">
        <v>14</v>
      </c>
      <c r="X16" s="24" t="s">
        <v>122</v>
      </c>
      <c r="Y16" s="24" t="s">
        <v>19</v>
      </c>
      <c r="Z16" s="24" t="s">
        <v>78</v>
      </c>
      <c r="AA16" s="19">
        <v>50</v>
      </c>
      <c r="AB16" s="19">
        <v>132</v>
      </c>
      <c r="AC16" s="19">
        <v>135</v>
      </c>
      <c r="AD16" s="19">
        <v>124</v>
      </c>
      <c r="AE16" s="19">
        <v>131</v>
      </c>
      <c r="AF16" s="19">
        <v>130</v>
      </c>
      <c r="AG16" s="19">
        <v>125</v>
      </c>
      <c r="AH16" s="19">
        <v>118</v>
      </c>
      <c r="AI16" s="19">
        <v>117</v>
      </c>
      <c r="AJ16" s="19">
        <v>118</v>
      </c>
      <c r="AK16" s="19">
        <v>130</v>
      </c>
      <c r="AL16" s="19">
        <f>SUM(AB16:AK16)</f>
        <v>1260</v>
      </c>
      <c r="AM16" s="19">
        <f>SMALL(AB16:AK16,1)</f>
        <v>117</v>
      </c>
      <c r="AN16" s="19">
        <f>SMALL(AB16:AK16,2)</f>
        <v>118</v>
      </c>
      <c r="AO16" s="19">
        <f>AL16-(AM16+AN16)</f>
        <v>1025</v>
      </c>
      <c r="AP16" s="19">
        <f>COUNTIF(AB16:AK16,"&gt;0")</f>
        <v>10</v>
      </c>
    </row>
    <row r="17" spans="1:42" x14ac:dyDescent="0.45">
      <c r="A17" s="19">
        <v>15</v>
      </c>
      <c r="B17" s="24" t="s">
        <v>41</v>
      </c>
      <c r="C17" s="24" t="s">
        <v>19</v>
      </c>
      <c r="D17" s="19" t="s">
        <v>7</v>
      </c>
      <c r="E17" s="19">
        <v>45</v>
      </c>
      <c r="F17" s="19">
        <v>125</v>
      </c>
      <c r="G17" s="19">
        <v>130</v>
      </c>
      <c r="H17" s="19">
        <v>119</v>
      </c>
      <c r="I17" s="19">
        <v>134</v>
      </c>
      <c r="J17" s="19">
        <v>124</v>
      </c>
      <c r="K17" s="19">
        <v>113</v>
      </c>
      <c r="L17" s="19">
        <v>120</v>
      </c>
      <c r="M17" s="19">
        <v>119</v>
      </c>
      <c r="N17" s="19">
        <v>109</v>
      </c>
      <c r="O17" s="19">
        <v>127</v>
      </c>
      <c r="P17" s="19">
        <f>SUM(F17:O17)</f>
        <v>1220</v>
      </c>
      <c r="Q17" s="19">
        <f>SMALL(F17:O17,1)</f>
        <v>109</v>
      </c>
      <c r="R17" s="19">
        <f>SMALL(F17:O17,2)</f>
        <v>113</v>
      </c>
      <c r="S17" s="19">
        <f>P17-(Q17+R17)</f>
        <v>998</v>
      </c>
      <c r="T17" s="19">
        <f>COUNTIF(F17:O17,"&gt;0")</f>
        <v>10</v>
      </c>
      <c r="W17" s="19">
        <v>15</v>
      </c>
      <c r="X17" s="24" t="s">
        <v>436</v>
      </c>
      <c r="Y17" s="24" t="s">
        <v>80</v>
      </c>
      <c r="Z17" s="24" t="s">
        <v>78</v>
      </c>
      <c r="AA17" s="19">
        <v>55</v>
      </c>
      <c r="AB17" s="19">
        <v>121</v>
      </c>
      <c r="AC17" s="19">
        <v>127</v>
      </c>
      <c r="AD17" s="19">
        <v>128</v>
      </c>
      <c r="AE17" s="19">
        <v>137</v>
      </c>
      <c r="AF17" s="19">
        <v>128</v>
      </c>
      <c r="AG17" s="19">
        <v>120</v>
      </c>
      <c r="AH17" s="19">
        <v>115</v>
      </c>
      <c r="AI17" s="19">
        <v>129</v>
      </c>
      <c r="AJ17" s="19">
        <v>104</v>
      </c>
      <c r="AK17" s="19">
        <v>132</v>
      </c>
      <c r="AL17" s="19">
        <f>SUM(AB17:AK17)</f>
        <v>1241</v>
      </c>
      <c r="AM17" s="19">
        <f>SMALL(AB17:AK17,1)</f>
        <v>104</v>
      </c>
      <c r="AN17" s="19">
        <f>SMALL(AB17:AK17,2)</f>
        <v>115</v>
      </c>
      <c r="AO17" s="19">
        <f>AL17-(AM17+AN17)</f>
        <v>1022</v>
      </c>
      <c r="AP17" s="19">
        <f>COUNTIF(AB17:AK17,"&gt;0")</f>
        <v>10</v>
      </c>
    </row>
    <row r="18" spans="1:42" x14ac:dyDescent="0.45">
      <c r="A18" s="19">
        <v>16</v>
      </c>
      <c r="B18" s="24" t="s">
        <v>44</v>
      </c>
      <c r="C18" s="24" t="s">
        <v>37</v>
      </c>
      <c r="D18" s="19" t="s">
        <v>7</v>
      </c>
      <c r="E18" s="19">
        <v>55</v>
      </c>
      <c r="F18" s="19">
        <v>126</v>
      </c>
      <c r="G18" s="19">
        <v>126</v>
      </c>
      <c r="H18" s="19">
        <v>125</v>
      </c>
      <c r="I18" s="19">
        <v>133</v>
      </c>
      <c r="J18" s="19">
        <v>118</v>
      </c>
      <c r="K18" s="19">
        <v>108</v>
      </c>
      <c r="L18" s="19">
        <v>114</v>
      </c>
      <c r="M18" s="19">
        <v>123</v>
      </c>
      <c r="N18" s="19">
        <v>108</v>
      </c>
      <c r="O18" s="19">
        <v>124</v>
      </c>
      <c r="P18" s="19">
        <f>SUM(F18:O18)</f>
        <v>1205</v>
      </c>
      <c r="Q18" s="19">
        <f>SMALL(F18:O18,1)</f>
        <v>108</v>
      </c>
      <c r="R18" s="19">
        <f>SMALL(F18:O18,2)</f>
        <v>108</v>
      </c>
      <c r="S18" s="19">
        <f>P18-(Q18+R18)</f>
        <v>989</v>
      </c>
      <c r="T18" s="19">
        <f>COUNTIF(F18:O18,"&gt;0")</f>
        <v>10</v>
      </c>
      <c r="W18" s="19">
        <v>16</v>
      </c>
      <c r="X18" s="24" t="s">
        <v>127</v>
      </c>
      <c r="Y18" s="24" t="s">
        <v>14</v>
      </c>
      <c r="Z18" s="24" t="s">
        <v>78</v>
      </c>
      <c r="AA18" s="19">
        <v>60</v>
      </c>
      <c r="AB18" s="19">
        <v>111</v>
      </c>
      <c r="AC18" s="19">
        <v>129</v>
      </c>
      <c r="AD18" s="19">
        <v>123</v>
      </c>
      <c r="AE18" s="19">
        <v>135</v>
      </c>
      <c r="AF18" s="19">
        <v>129</v>
      </c>
      <c r="AG18" s="19">
        <v>122</v>
      </c>
      <c r="AH18" s="19">
        <v>116</v>
      </c>
      <c r="AI18" s="19">
        <v>119</v>
      </c>
      <c r="AJ18" s="19">
        <v>105</v>
      </c>
      <c r="AK18" s="19">
        <v>125</v>
      </c>
      <c r="AL18" s="19">
        <f>SUM(AB18:AK18)</f>
        <v>1214</v>
      </c>
      <c r="AM18" s="19">
        <f>SMALL(AB18:AK18,1)</f>
        <v>105</v>
      </c>
      <c r="AN18" s="19">
        <f>SMALL(AB18:AK18,2)</f>
        <v>111</v>
      </c>
      <c r="AO18" s="19">
        <f>AL18-(AM18+AN18)</f>
        <v>998</v>
      </c>
      <c r="AP18" s="19">
        <f>COUNTIF(AB18:AK18,"&gt;0")</f>
        <v>10</v>
      </c>
    </row>
    <row r="19" spans="1:42" x14ac:dyDescent="0.45">
      <c r="A19" s="19">
        <v>17</v>
      </c>
      <c r="B19" s="24" t="s">
        <v>47</v>
      </c>
      <c r="C19" s="24" t="s">
        <v>10</v>
      </c>
      <c r="D19" s="19" t="s">
        <v>7</v>
      </c>
      <c r="E19" s="19">
        <v>65</v>
      </c>
      <c r="F19" s="19">
        <v>122</v>
      </c>
      <c r="G19" s="19">
        <v>121</v>
      </c>
      <c r="H19" s="19">
        <v>124</v>
      </c>
      <c r="I19" s="19">
        <v>135</v>
      </c>
      <c r="J19" s="19">
        <v>120</v>
      </c>
      <c r="K19" s="19">
        <v>114</v>
      </c>
      <c r="L19" s="19">
        <v>115</v>
      </c>
      <c r="M19" s="19">
        <v>113</v>
      </c>
      <c r="N19" s="19">
        <v>89</v>
      </c>
      <c r="O19" s="19">
        <v>122</v>
      </c>
      <c r="P19" s="19">
        <f>SUM(F19:O19)</f>
        <v>1175</v>
      </c>
      <c r="Q19" s="19">
        <f>SMALL(F19:O19,1)</f>
        <v>89</v>
      </c>
      <c r="R19" s="19">
        <f>SMALL(F19:O19,2)</f>
        <v>113</v>
      </c>
      <c r="S19" s="19">
        <f>P19-(Q19+R19)</f>
        <v>973</v>
      </c>
      <c r="T19" s="19">
        <f>COUNTIF(F19:O19,"&gt;0")</f>
        <v>10</v>
      </c>
      <c r="W19" s="19">
        <v>17</v>
      </c>
      <c r="X19" s="24" t="s">
        <v>130</v>
      </c>
      <c r="Y19" s="24" t="s">
        <v>29</v>
      </c>
      <c r="Z19" s="24" t="s">
        <v>78</v>
      </c>
      <c r="AA19" s="19">
        <v>50</v>
      </c>
      <c r="AB19" s="19">
        <v>113</v>
      </c>
      <c r="AC19" s="19">
        <v>125</v>
      </c>
      <c r="AD19" s="19">
        <v>121</v>
      </c>
      <c r="AE19" s="19">
        <v>126</v>
      </c>
      <c r="AF19" s="19">
        <v>122</v>
      </c>
      <c r="AG19" s="19">
        <v>121</v>
      </c>
      <c r="AH19" s="19">
        <v>112</v>
      </c>
      <c r="AI19" s="19">
        <v>122</v>
      </c>
      <c r="AJ19" s="19">
        <v>99</v>
      </c>
      <c r="AK19" s="19">
        <v>122</v>
      </c>
      <c r="AL19" s="19">
        <f>SUM(AB19:AK19)</f>
        <v>1183</v>
      </c>
      <c r="AM19" s="19">
        <f>SMALL(AB19:AK19,1)</f>
        <v>99</v>
      </c>
      <c r="AN19" s="19">
        <f>SMALL(AB19:AK19,2)</f>
        <v>112</v>
      </c>
      <c r="AO19" s="19">
        <f>AL19-(AM19+AN19)</f>
        <v>972</v>
      </c>
      <c r="AP19" s="19">
        <f>COUNTIF(AB19:AK19,"&gt;0")</f>
        <v>10</v>
      </c>
    </row>
    <row r="20" spans="1:42" x14ac:dyDescent="0.45">
      <c r="A20" s="19">
        <v>18</v>
      </c>
      <c r="B20" s="24" t="s">
        <v>45</v>
      </c>
      <c r="C20" s="24" t="s">
        <v>46</v>
      </c>
      <c r="D20" s="19" t="s">
        <v>7</v>
      </c>
      <c r="E20" s="19">
        <v>55</v>
      </c>
      <c r="F20" s="19">
        <v>130</v>
      </c>
      <c r="G20" s="19">
        <v>0</v>
      </c>
      <c r="H20" s="19">
        <v>129</v>
      </c>
      <c r="I20" s="19">
        <v>0</v>
      </c>
      <c r="J20" s="19">
        <v>128</v>
      </c>
      <c r="K20" s="19">
        <v>119</v>
      </c>
      <c r="L20" s="19">
        <v>117</v>
      </c>
      <c r="M20" s="19">
        <v>120</v>
      </c>
      <c r="N20" s="19">
        <v>105</v>
      </c>
      <c r="O20" s="19">
        <v>123</v>
      </c>
      <c r="P20" s="19">
        <f>SUM(F20:O20)</f>
        <v>971</v>
      </c>
      <c r="Q20" s="19">
        <f>SMALL(F20:O20,1)</f>
        <v>0</v>
      </c>
      <c r="R20" s="19">
        <f>SMALL(F20:O20,2)</f>
        <v>0</v>
      </c>
      <c r="S20" s="19">
        <f>P20-(Q20+R20)</f>
        <v>971</v>
      </c>
      <c r="T20" s="19">
        <f>COUNTIF(F20:O20,"&gt;0")</f>
        <v>8</v>
      </c>
      <c r="W20" s="19">
        <v>18</v>
      </c>
      <c r="X20" s="24" t="s">
        <v>128</v>
      </c>
      <c r="Y20" s="24" t="s">
        <v>72</v>
      </c>
      <c r="Z20" s="24" t="s">
        <v>78</v>
      </c>
      <c r="AA20" s="19">
        <v>65</v>
      </c>
      <c r="AB20" s="19">
        <v>112</v>
      </c>
      <c r="AC20" s="19">
        <v>121</v>
      </c>
      <c r="AD20" s="19">
        <v>0</v>
      </c>
      <c r="AE20" s="19">
        <v>0</v>
      </c>
      <c r="AF20" s="19">
        <v>121</v>
      </c>
      <c r="AG20" s="19">
        <v>114</v>
      </c>
      <c r="AH20" s="19">
        <v>111</v>
      </c>
      <c r="AI20" s="19">
        <v>118</v>
      </c>
      <c r="AJ20" s="19">
        <v>91</v>
      </c>
      <c r="AK20" s="19">
        <v>124</v>
      </c>
      <c r="AL20" s="19">
        <f>SUM(AB20:AK20)</f>
        <v>912</v>
      </c>
      <c r="AM20" s="19">
        <f>SMALL(AB20:AK20,1)</f>
        <v>0</v>
      </c>
      <c r="AN20" s="19">
        <f>SMALL(AB20:AK20,2)</f>
        <v>0</v>
      </c>
      <c r="AO20" s="19">
        <f>AL20-(AM20+AN20)</f>
        <v>912</v>
      </c>
      <c r="AP20" s="19">
        <f>COUNTIF(AB20:AK20,"&gt;0")</f>
        <v>8</v>
      </c>
    </row>
    <row r="21" spans="1:42" x14ac:dyDescent="0.45">
      <c r="A21" s="19">
        <v>19</v>
      </c>
      <c r="B21" s="24" t="s">
        <v>52</v>
      </c>
      <c r="C21" s="24" t="s">
        <v>22</v>
      </c>
      <c r="D21" s="19" t="s">
        <v>7</v>
      </c>
      <c r="E21" s="19">
        <v>50</v>
      </c>
      <c r="F21" s="19">
        <v>128</v>
      </c>
      <c r="G21" s="19">
        <v>129</v>
      </c>
      <c r="H21" s="19">
        <v>114</v>
      </c>
      <c r="I21" s="19">
        <v>0</v>
      </c>
      <c r="J21" s="19">
        <v>78</v>
      </c>
      <c r="K21" s="19">
        <v>122</v>
      </c>
      <c r="L21" s="19">
        <v>122</v>
      </c>
      <c r="M21" s="19">
        <v>122</v>
      </c>
      <c r="N21" s="19">
        <v>114</v>
      </c>
      <c r="O21" s="19">
        <v>117</v>
      </c>
      <c r="P21" s="19">
        <f>SUM(F21:O21)</f>
        <v>1046</v>
      </c>
      <c r="Q21" s="19">
        <f>SMALL(F21:O21,1)</f>
        <v>0</v>
      </c>
      <c r="R21" s="19">
        <f>SMALL(F21:O21,2)</f>
        <v>78</v>
      </c>
      <c r="S21" s="19">
        <f>P21-(Q21+R21)</f>
        <v>968</v>
      </c>
      <c r="T21" s="19">
        <f>COUNTIF(F21:O21,"&gt;0")</f>
        <v>9</v>
      </c>
      <c r="W21" s="19">
        <v>19</v>
      </c>
      <c r="X21" s="24" t="s">
        <v>129</v>
      </c>
      <c r="Y21" s="24" t="s">
        <v>37</v>
      </c>
      <c r="Z21" s="24" t="s">
        <v>78</v>
      </c>
      <c r="AA21" s="19">
        <v>40</v>
      </c>
      <c r="AB21" s="19">
        <v>117</v>
      </c>
      <c r="AC21" s="19">
        <v>122</v>
      </c>
      <c r="AD21" s="19">
        <v>118</v>
      </c>
      <c r="AE21" s="19">
        <v>119</v>
      </c>
      <c r="AF21" s="19">
        <v>0</v>
      </c>
      <c r="AG21" s="19">
        <v>112</v>
      </c>
      <c r="AH21" s="19">
        <v>92</v>
      </c>
      <c r="AI21" s="19">
        <v>0</v>
      </c>
      <c r="AJ21" s="19">
        <v>95</v>
      </c>
      <c r="AK21" s="19">
        <v>123</v>
      </c>
      <c r="AL21" s="19">
        <f>SUM(AB21:AK21)</f>
        <v>898</v>
      </c>
      <c r="AM21" s="19">
        <f>SMALL(AB21:AK21,1)</f>
        <v>0</v>
      </c>
      <c r="AN21" s="19">
        <f>SMALL(AB21:AK21,2)</f>
        <v>0</v>
      </c>
      <c r="AO21" s="19">
        <f>AL21-(AM21+AN21)</f>
        <v>898</v>
      </c>
      <c r="AP21" s="19">
        <f>COUNTIF(AB21:AK21,"&gt;0")</f>
        <v>8</v>
      </c>
    </row>
    <row r="22" spans="1:42" x14ac:dyDescent="0.45">
      <c r="A22" s="19">
        <v>20</v>
      </c>
      <c r="B22" s="24" t="s">
        <v>53</v>
      </c>
      <c r="C22" s="24" t="s">
        <v>6</v>
      </c>
      <c r="D22" s="19" t="s">
        <v>7</v>
      </c>
      <c r="E22" s="19">
        <v>60</v>
      </c>
      <c r="F22" s="19">
        <v>127</v>
      </c>
      <c r="G22" s="19">
        <v>125</v>
      </c>
      <c r="H22" s="19">
        <v>96</v>
      </c>
      <c r="I22" s="19">
        <v>132</v>
      </c>
      <c r="J22" s="19">
        <v>119</v>
      </c>
      <c r="K22" s="19">
        <v>111</v>
      </c>
      <c r="L22" s="19">
        <v>118</v>
      </c>
      <c r="M22" s="19">
        <v>116</v>
      </c>
      <c r="N22" s="19">
        <v>111</v>
      </c>
      <c r="O22" s="19">
        <v>116</v>
      </c>
      <c r="P22" s="19">
        <f>SUM(F22:O22)</f>
        <v>1171</v>
      </c>
      <c r="Q22" s="19">
        <f>SMALL(F22:O22,1)</f>
        <v>96</v>
      </c>
      <c r="R22" s="19">
        <f>SMALL(F22:O22,2)</f>
        <v>111</v>
      </c>
      <c r="S22" s="19">
        <f>P22-(Q22+R22)</f>
        <v>964</v>
      </c>
      <c r="T22" s="19">
        <f>COUNTIF(F22:O22,"&gt;0")</f>
        <v>10</v>
      </c>
      <c r="W22" s="19">
        <v>20</v>
      </c>
      <c r="X22" s="24" t="s">
        <v>100</v>
      </c>
      <c r="Y22" s="24" t="s">
        <v>34</v>
      </c>
      <c r="Z22" s="24" t="s">
        <v>78</v>
      </c>
      <c r="AA22" s="19">
        <v>45</v>
      </c>
      <c r="AB22" s="19">
        <v>0</v>
      </c>
      <c r="AC22" s="19">
        <v>150</v>
      </c>
      <c r="AD22" s="19">
        <v>0</v>
      </c>
      <c r="AE22" s="19">
        <v>0</v>
      </c>
      <c r="AF22" s="19">
        <v>0</v>
      </c>
      <c r="AG22" s="19">
        <v>150</v>
      </c>
      <c r="AH22" s="19">
        <v>147</v>
      </c>
      <c r="AI22" s="19">
        <v>150</v>
      </c>
      <c r="AJ22" s="19">
        <v>150</v>
      </c>
      <c r="AK22" s="19">
        <v>148</v>
      </c>
      <c r="AL22" s="19">
        <f>SUM(AB22:AK22)</f>
        <v>895</v>
      </c>
      <c r="AM22" s="19">
        <f>SMALL(AB22:AK22,1)</f>
        <v>0</v>
      </c>
      <c r="AN22" s="19">
        <f>SMALL(AB22:AK22,2)</f>
        <v>0</v>
      </c>
      <c r="AO22" s="19">
        <f>AL22-(AM22+AN22)</f>
        <v>895</v>
      </c>
      <c r="AP22" s="19">
        <f>COUNTIF(AB22:AK22,"&gt;0")</f>
        <v>6</v>
      </c>
    </row>
    <row r="23" spans="1:42" x14ac:dyDescent="0.45">
      <c r="A23" s="19">
        <v>21</v>
      </c>
      <c r="B23" s="24" t="s">
        <v>42</v>
      </c>
      <c r="C23" s="24" t="s">
        <v>10</v>
      </c>
      <c r="D23" s="19" t="s">
        <v>7</v>
      </c>
      <c r="E23" s="19">
        <v>65</v>
      </c>
      <c r="F23" s="19">
        <v>117</v>
      </c>
      <c r="G23" s="19">
        <v>117</v>
      </c>
      <c r="H23" s="19">
        <v>117</v>
      </c>
      <c r="I23" s="19">
        <v>130</v>
      </c>
      <c r="J23" s="19">
        <v>116</v>
      </c>
      <c r="K23" s="19">
        <v>117</v>
      </c>
      <c r="L23" s="19">
        <v>116</v>
      </c>
      <c r="M23" s="19">
        <v>121</v>
      </c>
      <c r="N23" s="19">
        <v>107</v>
      </c>
      <c r="O23" s="19">
        <v>126</v>
      </c>
      <c r="P23" s="19">
        <f>SUM(F23:O23)</f>
        <v>1184</v>
      </c>
      <c r="Q23" s="19">
        <f>SMALL(F23:O23,1)</f>
        <v>107</v>
      </c>
      <c r="R23" s="19">
        <f>SMALL(F23:O23,2)</f>
        <v>116</v>
      </c>
      <c r="S23" s="19">
        <f>P23-(Q23+R23)</f>
        <v>961</v>
      </c>
      <c r="T23" s="19">
        <f>COUNTIF(F23:O23,"&gt;0")</f>
        <v>10</v>
      </c>
      <c r="W23" s="19">
        <v>21</v>
      </c>
      <c r="X23" s="24" t="s">
        <v>135</v>
      </c>
      <c r="Y23" s="24" t="s">
        <v>136</v>
      </c>
      <c r="Z23" s="24" t="s">
        <v>78</v>
      </c>
      <c r="AA23" s="19">
        <v>45</v>
      </c>
      <c r="AB23" s="19">
        <v>0</v>
      </c>
      <c r="AC23" s="19">
        <v>120</v>
      </c>
      <c r="AD23" s="19">
        <v>105</v>
      </c>
      <c r="AE23" s="19">
        <v>130</v>
      </c>
      <c r="AF23" s="19">
        <v>117</v>
      </c>
      <c r="AG23" s="19">
        <v>109</v>
      </c>
      <c r="AH23" s="25">
        <v>0</v>
      </c>
      <c r="AI23" s="19">
        <v>104</v>
      </c>
      <c r="AJ23" s="19">
        <v>92</v>
      </c>
      <c r="AK23" s="19">
        <v>117</v>
      </c>
      <c r="AL23" s="19">
        <f>SUM(AB23:AK23)</f>
        <v>894</v>
      </c>
      <c r="AM23" s="19">
        <f>SMALL(AB23:AK23,1)</f>
        <v>0</v>
      </c>
      <c r="AN23" s="19">
        <f>SMALL(AB23:AK23,2)</f>
        <v>0</v>
      </c>
      <c r="AO23" s="19">
        <f>AL23-(AM23+AN23)</f>
        <v>894</v>
      </c>
      <c r="AP23" s="19">
        <f>COUNTIF(AB23:AK23,"&gt;0")</f>
        <v>8</v>
      </c>
    </row>
    <row r="24" spans="1:42" x14ac:dyDescent="0.45">
      <c r="A24" s="19">
        <v>22</v>
      </c>
      <c r="B24" s="24" t="s">
        <v>283</v>
      </c>
      <c r="C24" s="24" t="s">
        <v>60</v>
      </c>
      <c r="D24" s="19" t="s">
        <v>7</v>
      </c>
      <c r="E24" s="19">
        <v>55</v>
      </c>
      <c r="F24" s="19">
        <v>129</v>
      </c>
      <c r="G24" s="19">
        <v>127</v>
      </c>
      <c r="H24" s="19">
        <v>121</v>
      </c>
      <c r="I24" s="19">
        <v>131</v>
      </c>
      <c r="J24" s="19">
        <v>122</v>
      </c>
      <c r="K24" s="19">
        <v>115</v>
      </c>
      <c r="L24" s="19">
        <v>109</v>
      </c>
      <c r="M24" s="19">
        <v>0</v>
      </c>
      <c r="N24" s="19">
        <v>106</v>
      </c>
      <c r="O24" s="19">
        <v>0</v>
      </c>
      <c r="P24" s="19">
        <f>SUM(F24:O24)</f>
        <v>960</v>
      </c>
      <c r="Q24" s="19">
        <f>SMALL(F24:O24,1)</f>
        <v>0</v>
      </c>
      <c r="R24" s="19">
        <f>SMALL(F24:O24,2)</f>
        <v>0</v>
      </c>
      <c r="S24" s="19">
        <f>P24-(Q24+R24)</f>
        <v>960</v>
      </c>
      <c r="T24" s="19">
        <f>COUNTIF(F24:O24,"&gt;0")</f>
        <v>8</v>
      </c>
      <c r="W24" s="19">
        <v>22</v>
      </c>
      <c r="X24" s="24" t="s">
        <v>138</v>
      </c>
      <c r="Y24" s="24" t="s">
        <v>6</v>
      </c>
      <c r="Z24" s="24" t="s">
        <v>78</v>
      </c>
      <c r="AA24" s="19">
        <v>55</v>
      </c>
      <c r="AB24" s="19">
        <v>114</v>
      </c>
      <c r="AC24" s="19">
        <v>119</v>
      </c>
      <c r="AD24" s="19">
        <v>117</v>
      </c>
      <c r="AE24" s="19">
        <v>123</v>
      </c>
      <c r="AF24" s="19">
        <v>112</v>
      </c>
      <c r="AG24" s="19">
        <v>95</v>
      </c>
      <c r="AH24" s="19">
        <v>88</v>
      </c>
      <c r="AI24" s="19">
        <v>91</v>
      </c>
      <c r="AJ24" s="19">
        <v>63</v>
      </c>
      <c r="AK24" s="19">
        <v>115</v>
      </c>
      <c r="AL24" s="19">
        <f>SUM(AB24:AK24)</f>
        <v>1037</v>
      </c>
      <c r="AM24" s="19">
        <f>SMALL(AB24:AK24,1)</f>
        <v>63</v>
      </c>
      <c r="AN24" s="19">
        <f>SMALL(AB24:AK24,2)</f>
        <v>88</v>
      </c>
      <c r="AO24" s="19">
        <f>AL24-(AM24+AN24)</f>
        <v>886</v>
      </c>
      <c r="AP24" s="19">
        <f>COUNTIF(AB24:AK24,"&gt;0")</f>
        <v>10</v>
      </c>
    </row>
    <row r="25" spans="1:42" x14ac:dyDescent="0.45">
      <c r="A25" s="19">
        <v>23</v>
      </c>
      <c r="B25" s="24" t="s">
        <v>26</v>
      </c>
      <c r="C25" s="24" t="s">
        <v>27</v>
      </c>
      <c r="D25" s="19" t="s">
        <v>7</v>
      </c>
      <c r="E25" s="19">
        <v>35</v>
      </c>
      <c r="F25" s="19">
        <v>137</v>
      </c>
      <c r="G25" s="19">
        <v>135</v>
      </c>
      <c r="H25" s="19">
        <v>0</v>
      </c>
      <c r="I25" s="19">
        <v>139</v>
      </c>
      <c r="J25" s="19">
        <v>131</v>
      </c>
      <c r="K25" s="19">
        <v>129</v>
      </c>
      <c r="L25" s="19">
        <v>135</v>
      </c>
      <c r="M25" s="19">
        <v>0</v>
      </c>
      <c r="N25" s="19">
        <v>0</v>
      </c>
      <c r="O25" s="19">
        <v>137</v>
      </c>
      <c r="P25" s="19">
        <f>SUM(F25:O25)</f>
        <v>943</v>
      </c>
      <c r="Q25" s="19">
        <f>SMALL(F25:O25,1)</f>
        <v>0</v>
      </c>
      <c r="R25" s="19">
        <f>SMALL(F25:O25,2)</f>
        <v>0</v>
      </c>
      <c r="S25" s="19">
        <f>P25-(Q25+R25)</f>
        <v>943</v>
      </c>
      <c r="T25" s="19">
        <f>COUNTIF(F25:O25,"&gt;0")</f>
        <v>7</v>
      </c>
      <c r="W25" s="19">
        <v>23</v>
      </c>
      <c r="X25" s="24" t="s">
        <v>148</v>
      </c>
      <c r="Y25" s="24" t="s">
        <v>27</v>
      </c>
      <c r="Z25" s="24" t="s">
        <v>78</v>
      </c>
      <c r="AA25" s="19" t="s">
        <v>24</v>
      </c>
      <c r="AB25" s="19">
        <v>105</v>
      </c>
      <c r="AC25" s="19">
        <v>0</v>
      </c>
      <c r="AD25" s="19">
        <v>120</v>
      </c>
      <c r="AE25" s="19">
        <v>110</v>
      </c>
      <c r="AF25" s="19">
        <v>116</v>
      </c>
      <c r="AG25" s="19">
        <v>111</v>
      </c>
      <c r="AH25" s="19">
        <v>94</v>
      </c>
      <c r="AI25" s="19">
        <v>116</v>
      </c>
      <c r="AJ25" s="19">
        <v>83</v>
      </c>
      <c r="AK25" s="19">
        <v>106</v>
      </c>
      <c r="AL25" s="19">
        <f>SUM(AB25:AK25)</f>
        <v>961</v>
      </c>
      <c r="AM25" s="19">
        <f>SMALL(AB25:AK25,1)</f>
        <v>0</v>
      </c>
      <c r="AN25" s="19">
        <f>SMALL(AB25:AK25,2)</f>
        <v>83</v>
      </c>
      <c r="AO25" s="19">
        <f>AL25-(AM25+AN25)</f>
        <v>878</v>
      </c>
      <c r="AP25" s="19">
        <f>COUNTIF(AB25:AK25,"&gt;0")</f>
        <v>9</v>
      </c>
    </row>
    <row r="26" spans="1:42" x14ac:dyDescent="0.45">
      <c r="A26" s="19">
        <v>24</v>
      </c>
      <c r="B26" s="24" t="s">
        <v>23</v>
      </c>
      <c r="C26" s="24" t="s">
        <v>19</v>
      </c>
      <c r="D26" s="19" t="s">
        <v>7</v>
      </c>
      <c r="E26" s="19" t="s">
        <v>24</v>
      </c>
      <c r="F26" s="19">
        <v>85</v>
      </c>
      <c r="G26" s="19">
        <v>85</v>
      </c>
      <c r="H26" s="19">
        <v>102</v>
      </c>
      <c r="I26" s="19">
        <v>112</v>
      </c>
      <c r="J26" s="19">
        <v>109</v>
      </c>
      <c r="K26" s="19">
        <v>116</v>
      </c>
      <c r="L26" s="19">
        <v>124</v>
      </c>
      <c r="M26" s="19">
        <v>115</v>
      </c>
      <c r="N26" s="19">
        <v>115</v>
      </c>
      <c r="O26" s="19">
        <v>139</v>
      </c>
      <c r="P26" s="19">
        <f>SUM(F26:O26)</f>
        <v>1102</v>
      </c>
      <c r="Q26" s="19">
        <f>SMALL(F26:O26,1)</f>
        <v>85</v>
      </c>
      <c r="R26" s="19">
        <f>SMALL(F26:O26,2)</f>
        <v>85</v>
      </c>
      <c r="S26" s="19">
        <f>P26-(Q26+R26)</f>
        <v>932</v>
      </c>
      <c r="T26" s="19">
        <f>COUNTIF(F26:O26,"&gt;0")</f>
        <v>10</v>
      </c>
      <c r="W26" s="19">
        <v>24</v>
      </c>
      <c r="X26" s="24" t="s">
        <v>126</v>
      </c>
      <c r="Y26" s="24" t="s">
        <v>22</v>
      </c>
      <c r="Z26" s="24" t="s">
        <v>78</v>
      </c>
      <c r="AA26" s="19">
        <v>60</v>
      </c>
      <c r="AB26" s="19">
        <v>106</v>
      </c>
      <c r="AC26" s="19">
        <v>117</v>
      </c>
      <c r="AD26" s="19">
        <v>107</v>
      </c>
      <c r="AE26" s="19">
        <v>127</v>
      </c>
      <c r="AF26" s="19">
        <v>110</v>
      </c>
      <c r="AG26" s="25">
        <v>0</v>
      </c>
      <c r="AH26" s="19">
        <v>93</v>
      </c>
      <c r="AI26" s="19">
        <v>0</v>
      </c>
      <c r="AJ26" s="19">
        <v>90</v>
      </c>
      <c r="AK26" s="19">
        <v>126</v>
      </c>
      <c r="AL26" s="19">
        <f>SUM(AB26:AK26)</f>
        <v>876</v>
      </c>
      <c r="AM26" s="19">
        <f>SMALL(AB26:AK26,1)</f>
        <v>0</v>
      </c>
      <c r="AN26" s="19">
        <f>SMALL(AB26:AK26,2)</f>
        <v>0</v>
      </c>
      <c r="AO26" s="19">
        <f>AL26-(AM26+AN26)</f>
        <v>876</v>
      </c>
      <c r="AP26" s="19">
        <f>COUNTIF(AB26:AK26,"&gt;0")</f>
        <v>8</v>
      </c>
    </row>
    <row r="27" spans="1:42" x14ac:dyDescent="0.45">
      <c r="A27" s="19">
        <v>25</v>
      </c>
      <c r="B27" s="24" t="s">
        <v>43</v>
      </c>
      <c r="C27" s="24" t="s">
        <v>14</v>
      </c>
      <c r="D27" s="19" t="s">
        <v>7</v>
      </c>
      <c r="E27" s="19">
        <v>55</v>
      </c>
      <c r="F27" s="19">
        <v>119</v>
      </c>
      <c r="G27" s="19">
        <v>119</v>
      </c>
      <c r="H27" s="19">
        <v>115</v>
      </c>
      <c r="I27" s="19">
        <v>119</v>
      </c>
      <c r="J27" s="25">
        <v>0</v>
      </c>
      <c r="K27" s="25">
        <v>0</v>
      </c>
      <c r="L27" s="19">
        <v>105</v>
      </c>
      <c r="M27" s="19">
        <v>114</v>
      </c>
      <c r="N27" s="19">
        <v>103</v>
      </c>
      <c r="O27" s="19">
        <v>125</v>
      </c>
      <c r="P27" s="19">
        <f>SUM(F27:O27)</f>
        <v>919</v>
      </c>
      <c r="Q27" s="19">
        <f>SMALL(F27:O27,1)</f>
        <v>0</v>
      </c>
      <c r="R27" s="19">
        <f>SMALL(F27:O27,2)</f>
        <v>0</v>
      </c>
      <c r="S27" s="19">
        <f>P27-(Q27+R27)</f>
        <v>919</v>
      </c>
      <c r="T27" s="19">
        <f>COUNTIF(F27:O27,"&gt;0")</f>
        <v>8</v>
      </c>
      <c r="W27" s="19">
        <v>25</v>
      </c>
      <c r="X27" s="24" t="s">
        <v>124</v>
      </c>
      <c r="Y27" s="24" t="s">
        <v>6</v>
      </c>
      <c r="Z27" s="24" t="s">
        <v>78</v>
      </c>
      <c r="AA27" s="19">
        <v>55</v>
      </c>
      <c r="AB27" s="19">
        <v>0</v>
      </c>
      <c r="AC27" s="19">
        <v>131</v>
      </c>
      <c r="AD27" s="19">
        <v>127</v>
      </c>
      <c r="AE27" s="19">
        <v>134</v>
      </c>
      <c r="AF27" s="19">
        <v>125</v>
      </c>
      <c r="AG27" s="19">
        <v>117</v>
      </c>
      <c r="AH27" s="19">
        <v>0</v>
      </c>
      <c r="AI27" s="19">
        <v>0</v>
      </c>
      <c r="AJ27" s="19">
        <v>113</v>
      </c>
      <c r="AK27" s="19">
        <v>128</v>
      </c>
      <c r="AL27" s="19">
        <f>SUM(AB27:AK27)</f>
        <v>875</v>
      </c>
      <c r="AM27" s="19">
        <f>SMALL(AB27:AK27,1)</f>
        <v>0</v>
      </c>
      <c r="AN27" s="19">
        <f>SMALL(AB27:AK27,2)</f>
        <v>0</v>
      </c>
      <c r="AO27" s="19">
        <f>AL27-(AM27+AN27)</f>
        <v>875</v>
      </c>
      <c r="AP27" s="19">
        <f>COUNTIF(AB27:AK27,"&gt;0")</f>
        <v>7</v>
      </c>
    </row>
    <row r="28" spans="1:42" x14ac:dyDescent="0.45">
      <c r="A28" s="19">
        <v>26</v>
      </c>
      <c r="B28" s="24" t="s">
        <v>61</v>
      </c>
      <c r="C28" s="24" t="s">
        <v>37</v>
      </c>
      <c r="D28" s="19" t="s">
        <v>7</v>
      </c>
      <c r="E28" s="19">
        <v>60</v>
      </c>
      <c r="F28" s="19">
        <v>118</v>
      </c>
      <c r="G28" s="19">
        <v>120</v>
      </c>
      <c r="H28" s="19">
        <v>109</v>
      </c>
      <c r="I28" s="19">
        <v>127</v>
      </c>
      <c r="J28" s="19">
        <v>111</v>
      </c>
      <c r="K28" s="19">
        <v>107</v>
      </c>
      <c r="L28" s="19">
        <v>97</v>
      </c>
      <c r="M28" s="19">
        <v>0</v>
      </c>
      <c r="N28" s="19">
        <v>98</v>
      </c>
      <c r="O28" s="19">
        <v>110</v>
      </c>
      <c r="P28" s="19">
        <f>SUM(F28:O28)</f>
        <v>997</v>
      </c>
      <c r="Q28" s="19">
        <f>SMALL(F28:O28,1)</f>
        <v>0</v>
      </c>
      <c r="R28" s="19">
        <f>SMALL(F28:O28,2)</f>
        <v>97</v>
      </c>
      <c r="S28" s="19">
        <f>P28-(Q28+R28)</f>
        <v>900</v>
      </c>
      <c r="T28" s="19">
        <f>COUNTIF(F28:O28,"&gt;0")</f>
        <v>9</v>
      </c>
      <c r="W28" s="19">
        <v>26</v>
      </c>
      <c r="X28" s="24" t="s">
        <v>153</v>
      </c>
      <c r="Y28" s="24" t="s">
        <v>14</v>
      </c>
      <c r="Z28" s="24" t="s">
        <v>78</v>
      </c>
      <c r="AA28" s="19">
        <v>65</v>
      </c>
      <c r="AB28" s="19">
        <v>108</v>
      </c>
      <c r="AC28" s="19">
        <v>106</v>
      </c>
      <c r="AD28" s="19">
        <v>111</v>
      </c>
      <c r="AE28" s="19">
        <v>125</v>
      </c>
      <c r="AF28" s="19">
        <v>111</v>
      </c>
      <c r="AG28" s="19">
        <v>104</v>
      </c>
      <c r="AH28" s="25">
        <v>0</v>
      </c>
      <c r="AI28" s="19">
        <v>110</v>
      </c>
      <c r="AJ28" s="19">
        <v>70</v>
      </c>
      <c r="AK28" s="19">
        <v>100</v>
      </c>
      <c r="AL28" s="19">
        <f>SUM(AB28:AK28)</f>
        <v>945</v>
      </c>
      <c r="AM28" s="19">
        <f>SMALL(AB28:AK28,1)</f>
        <v>0</v>
      </c>
      <c r="AN28" s="19">
        <f>SMALL(AB28:AK28,2)</f>
        <v>70</v>
      </c>
      <c r="AO28" s="19">
        <f>AL28-(AM28+AN28)</f>
        <v>875</v>
      </c>
      <c r="AP28" s="19">
        <f>COUNTIF(AB28:AK28,"&gt;0")</f>
        <v>9</v>
      </c>
    </row>
    <row r="29" spans="1:42" x14ac:dyDescent="0.45">
      <c r="A29" s="19">
        <v>27</v>
      </c>
      <c r="B29" s="24" t="s">
        <v>68</v>
      </c>
      <c r="C29" s="24" t="s">
        <v>34</v>
      </c>
      <c r="D29" s="19" t="s">
        <v>7</v>
      </c>
      <c r="E29" s="19">
        <v>60</v>
      </c>
      <c r="F29" s="19">
        <v>101</v>
      </c>
      <c r="G29" s="19">
        <v>107</v>
      </c>
      <c r="H29" s="19">
        <v>110</v>
      </c>
      <c r="I29" s="19">
        <v>128</v>
      </c>
      <c r="J29" s="19">
        <v>114</v>
      </c>
      <c r="K29" s="19">
        <v>106</v>
      </c>
      <c r="L29" s="19">
        <v>108</v>
      </c>
      <c r="M29" s="19">
        <v>111</v>
      </c>
      <c r="N29" s="19">
        <v>96</v>
      </c>
      <c r="O29" s="19">
        <v>103</v>
      </c>
      <c r="P29" s="19">
        <f>SUM(F29:O29)</f>
        <v>1084</v>
      </c>
      <c r="Q29" s="19">
        <f>SMALL(F29:O29,1)</f>
        <v>96</v>
      </c>
      <c r="R29" s="19">
        <f>SMALL(F29:O29,2)</f>
        <v>101</v>
      </c>
      <c r="S29" s="19">
        <f>P29-(Q29+R29)</f>
        <v>887</v>
      </c>
      <c r="T29" s="19">
        <f>COUNTIF(F29:O29,"&gt;0")</f>
        <v>10</v>
      </c>
      <c r="W29" s="19">
        <v>27</v>
      </c>
      <c r="X29" s="24" t="s">
        <v>142</v>
      </c>
      <c r="Y29" s="24" t="s">
        <v>34</v>
      </c>
      <c r="Z29" s="24" t="s">
        <v>78</v>
      </c>
      <c r="AA29" s="19">
        <v>65</v>
      </c>
      <c r="AB29" s="19">
        <v>107</v>
      </c>
      <c r="AC29" s="19">
        <v>103</v>
      </c>
      <c r="AD29" s="19">
        <v>112</v>
      </c>
      <c r="AE29" s="19">
        <v>115</v>
      </c>
      <c r="AF29" s="19">
        <v>106</v>
      </c>
      <c r="AG29" s="19">
        <v>101</v>
      </c>
      <c r="AH29" s="19">
        <v>101</v>
      </c>
      <c r="AI29" s="19">
        <v>113</v>
      </c>
      <c r="AJ29" s="19">
        <v>73</v>
      </c>
      <c r="AK29" s="19">
        <v>112</v>
      </c>
      <c r="AL29" s="19">
        <f>SUM(AB29:AK29)</f>
        <v>1043</v>
      </c>
      <c r="AM29" s="19">
        <f>SMALL(AB29:AK29,1)</f>
        <v>73</v>
      </c>
      <c r="AN29" s="19">
        <f>SMALL(AB29:AK29,2)</f>
        <v>101</v>
      </c>
      <c r="AO29" s="19">
        <f>AL29-(AM29+AN29)</f>
        <v>869</v>
      </c>
      <c r="AP29" s="19">
        <f>COUNTIF(AB29:AK29,"&gt;0")</f>
        <v>10</v>
      </c>
    </row>
    <row r="30" spans="1:42" x14ac:dyDescent="0.45">
      <c r="A30" s="19">
        <v>28</v>
      </c>
      <c r="B30" s="24" t="s">
        <v>54</v>
      </c>
      <c r="C30" s="24" t="s">
        <v>16</v>
      </c>
      <c r="D30" s="19" t="s">
        <v>7</v>
      </c>
      <c r="E30" s="19">
        <v>60</v>
      </c>
      <c r="F30" s="19">
        <v>109</v>
      </c>
      <c r="G30" s="19">
        <v>110</v>
      </c>
      <c r="H30" s="19">
        <v>107</v>
      </c>
      <c r="I30" s="19">
        <v>118</v>
      </c>
      <c r="J30" s="19">
        <v>107</v>
      </c>
      <c r="K30" s="19">
        <v>102</v>
      </c>
      <c r="L30" s="19">
        <v>104</v>
      </c>
      <c r="M30" s="19">
        <v>108</v>
      </c>
      <c r="N30" s="19">
        <v>97</v>
      </c>
      <c r="O30" s="19">
        <v>115</v>
      </c>
      <c r="P30" s="19">
        <f>SUM(F30:O30)</f>
        <v>1077</v>
      </c>
      <c r="Q30" s="19">
        <f>SMALL(F30:O30,1)</f>
        <v>97</v>
      </c>
      <c r="R30" s="19">
        <f>SMALL(F30:O30,2)</f>
        <v>102</v>
      </c>
      <c r="S30" s="19">
        <f>P30-(Q30+R30)</f>
        <v>878</v>
      </c>
      <c r="T30" s="19">
        <f>COUNTIF(F30:O30,"&gt;0")</f>
        <v>10</v>
      </c>
      <c r="W30" s="19">
        <v>28</v>
      </c>
      <c r="X30" s="24" t="s">
        <v>309</v>
      </c>
      <c r="Y30" s="24" t="s">
        <v>60</v>
      </c>
      <c r="Z30" s="24" t="s">
        <v>78</v>
      </c>
      <c r="AA30" s="19">
        <v>65</v>
      </c>
      <c r="AB30" s="19">
        <v>115</v>
      </c>
      <c r="AC30" s="19">
        <v>118</v>
      </c>
      <c r="AD30" s="19">
        <v>108</v>
      </c>
      <c r="AE30" s="19">
        <v>0</v>
      </c>
      <c r="AF30" s="19">
        <v>118</v>
      </c>
      <c r="AG30" s="19">
        <v>113</v>
      </c>
      <c r="AH30" s="19">
        <v>102</v>
      </c>
      <c r="AI30" s="19">
        <v>111</v>
      </c>
      <c r="AJ30" s="19">
        <v>77</v>
      </c>
      <c r="AK30" s="19">
        <v>0</v>
      </c>
      <c r="AL30" s="19">
        <f>SUM(AB30:AK30)</f>
        <v>862</v>
      </c>
      <c r="AM30" s="19">
        <f>SMALL(AB30:AK30,1)</f>
        <v>0</v>
      </c>
      <c r="AN30" s="19">
        <f>SMALL(AB30:AK30,2)</f>
        <v>0</v>
      </c>
      <c r="AO30" s="19">
        <f>AL30-(AM30+AN30)</f>
        <v>862</v>
      </c>
      <c r="AP30" s="19">
        <f>COUNTIF(AB30:AK30,"&gt;0")</f>
        <v>8</v>
      </c>
    </row>
    <row r="31" spans="1:42" x14ac:dyDescent="0.45">
      <c r="A31" s="19">
        <v>29</v>
      </c>
      <c r="B31" s="24" t="s">
        <v>428</v>
      </c>
      <c r="C31" s="24" t="s">
        <v>34</v>
      </c>
      <c r="D31" s="19" t="s">
        <v>7</v>
      </c>
      <c r="E31" s="19">
        <v>50</v>
      </c>
      <c r="F31" s="19">
        <v>103</v>
      </c>
      <c r="G31" s="19">
        <v>113</v>
      </c>
      <c r="H31" s="19">
        <v>112</v>
      </c>
      <c r="I31" s="19">
        <v>126</v>
      </c>
      <c r="J31" s="19">
        <v>103</v>
      </c>
      <c r="K31" s="19">
        <v>104</v>
      </c>
      <c r="L31" s="19">
        <v>92</v>
      </c>
      <c r="M31" s="19">
        <v>100</v>
      </c>
      <c r="N31" s="19">
        <v>84</v>
      </c>
      <c r="O31" s="19">
        <v>113</v>
      </c>
      <c r="P31" s="19">
        <f>SUM(F31:O31)</f>
        <v>1050</v>
      </c>
      <c r="Q31" s="19">
        <f>SMALL(F31:O31,1)</f>
        <v>84</v>
      </c>
      <c r="R31" s="19">
        <f>SMALL(F31:O31,2)</f>
        <v>92</v>
      </c>
      <c r="S31" s="19">
        <f>P31-(Q31+R31)</f>
        <v>874</v>
      </c>
      <c r="T31" s="19">
        <f>COUNTIF(F31:O31,"&gt;0")</f>
        <v>10</v>
      </c>
      <c r="W31" s="19">
        <v>29</v>
      </c>
      <c r="X31" s="24" t="s">
        <v>143</v>
      </c>
      <c r="Y31" s="24" t="s">
        <v>34</v>
      </c>
      <c r="Z31" s="24" t="s">
        <v>78</v>
      </c>
      <c r="AA31" s="19">
        <v>60</v>
      </c>
      <c r="AB31" s="19">
        <v>100</v>
      </c>
      <c r="AC31" s="19">
        <v>110</v>
      </c>
      <c r="AD31" s="19">
        <v>98</v>
      </c>
      <c r="AE31" s="19">
        <v>114</v>
      </c>
      <c r="AF31" s="19">
        <v>86</v>
      </c>
      <c r="AG31" s="25">
        <v>0</v>
      </c>
      <c r="AH31" s="19">
        <v>110</v>
      </c>
      <c r="AI31" s="19">
        <v>120</v>
      </c>
      <c r="AJ31" s="19">
        <v>93</v>
      </c>
      <c r="AK31" s="19">
        <v>111</v>
      </c>
      <c r="AL31" s="19">
        <f>SUM(AB31:AK31)</f>
        <v>942</v>
      </c>
      <c r="AM31" s="19">
        <f>SMALL(AB31:AK31,1)</f>
        <v>0</v>
      </c>
      <c r="AN31" s="19">
        <f>SMALL(AB31:AK31,2)</f>
        <v>86</v>
      </c>
      <c r="AO31" s="19">
        <f>AL31-(AM31+AN31)</f>
        <v>856</v>
      </c>
      <c r="AP31" s="19">
        <f>COUNTIF(AB31:AK31,"&gt;0")</f>
        <v>9</v>
      </c>
    </row>
    <row r="32" spans="1:42" x14ac:dyDescent="0.45">
      <c r="A32" s="19">
        <v>30</v>
      </c>
      <c r="B32" s="24" t="s">
        <v>253</v>
      </c>
      <c r="C32" s="24" t="s">
        <v>6</v>
      </c>
      <c r="D32" s="19" t="s">
        <v>7</v>
      </c>
      <c r="E32" s="19">
        <v>40</v>
      </c>
      <c r="F32" s="19">
        <v>145</v>
      </c>
      <c r="G32" s="19">
        <v>0</v>
      </c>
      <c r="H32" s="19">
        <v>145</v>
      </c>
      <c r="I32" s="19">
        <v>147</v>
      </c>
      <c r="J32" s="19">
        <v>0</v>
      </c>
      <c r="K32" s="19">
        <v>141</v>
      </c>
      <c r="L32" s="19">
        <v>146</v>
      </c>
      <c r="M32" s="19">
        <v>0</v>
      </c>
      <c r="N32" s="19">
        <v>136</v>
      </c>
      <c r="O32" s="19">
        <v>0</v>
      </c>
      <c r="P32" s="19">
        <f>SUM(F32:O32)</f>
        <v>860</v>
      </c>
      <c r="Q32" s="19">
        <f>SMALL(F32:O32,1)</f>
        <v>0</v>
      </c>
      <c r="R32" s="19">
        <f>SMALL(F32:O32,2)</f>
        <v>0</v>
      </c>
      <c r="S32" s="19">
        <f>P32-(Q32+R32)</f>
        <v>860</v>
      </c>
      <c r="T32" s="19">
        <f>COUNTIF(F32:O32,"&gt;0")</f>
        <v>6</v>
      </c>
      <c r="W32" s="19">
        <v>30</v>
      </c>
      <c r="X32" s="24" t="s">
        <v>149</v>
      </c>
      <c r="Y32" s="24" t="s">
        <v>27</v>
      </c>
      <c r="Z32" s="24" t="s">
        <v>78</v>
      </c>
      <c r="AA32" s="19">
        <v>40</v>
      </c>
      <c r="AB32" s="19">
        <v>101</v>
      </c>
      <c r="AC32" s="19">
        <v>0</v>
      </c>
      <c r="AD32" s="19">
        <v>102</v>
      </c>
      <c r="AE32" s="19">
        <v>117</v>
      </c>
      <c r="AF32" s="19">
        <v>104</v>
      </c>
      <c r="AG32" s="19">
        <v>94</v>
      </c>
      <c r="AH32" s="19">
        <v>100</v>
      </c>
      <c r="AI32" s="19">
        <v>103</v>
      </c>
      <c r="AJ32" s="19">
        <v>84</v>
      </c>
      <c r="AK32" s="19">
        <v>105</v>
      </c>
      <c r="AL32" s="19">
        <f>SUM(AB32:AK32)</f>
        <v>910</v>
      </c>
      <c r="AM32" s="19">
        <f>SMALL(AB32:AK32,1)</f>
        <v>0</v>
      </c>
      <c r="AN32" s="19">
        <f>SMALL(AB32:AK32,2)</f>
        <v>84</v>
      </c>
      <c r="AO32" s="19">
        <f>AL32-(AM32+AN32)</f>
        <v>826</v>
      </c>
      <c r="AP32" s="19">
        <f>COUNTIF(AB32:AK32,"&gt;0")</f>
        <v>9</v>
      </c>
    </row>
    <row r="33" spans="1:42" x14ac:dyDescent="0.45">
      <c r="A33" s="19">
        <v>31</v>
      </c>
      <c r="B33" s="24" t="s">
        <v>63</v>
      </c>
      <c r="C33" s="24" t="s">
        <v>19</v>
      </c>
      <c r="D33" s="19" t="s">
        <v>7</v>
      </c>
      <c r="E33" s="19">
        <v>50</v>
      </c>
      <c r="F33" s="19">
        <v>105</v>
      </c>
      <c r="G33" s="19">
        <v>112</v>
      </c>
      <c r="H33" s="19">
        <v>105</v>
      </c>
      <c r="I33" s="19">
        <v>121</v>
      </c>
      <c r="J33" s="19">
        <v>100</v>
      </c>
      <c r="K33" s="19">
        <v>92</v>
      </c>
      <c r="L33" s="19">
        <v>100</v>
      </c>
      <c r="M33" s="19">
        <v>105</v>
      </c>
      <c r="N33" s="19">
        <v>95</v>
      </c>
      <c r="O33" s="19">
        <v>108</v>
      </c>
      <c r="P33" s="19">
        <f>SUM(F33:O33)</f>
        <v>1043</v>
      </c>
      <c r="Q33" s="19">
        <f>SMALL(F33:O33,1)</f>
        <v>92</v>
      </c>
      <c r="R33" s="19">
        <f>SMALL(F33:O33,2)</f>
        <v>95</v>
      </c>
      <c r="S33" s="19">
        <f>P33-(Q33+R33)</f>
        <v>856</v>
      </c>
      <c r="T33" s="19">
        <f>COUNTIF(F33:O33,"&gt;0")</f>
        <v>10</v>
      </c>
      <c r="W33" s="19">
        <v>31</v>
      </c>
      <c r="X33" s="24" t="s">
        <v>107</v>
      </c>
      <c r="Y33" s="24" t="s">
        <v>27</v>
      </c>
      <c r="Z33" s="24" t="s">
        <v>78</v>
      </c>
      <c r="AA33" s="19">
        <v>35</v>
      </c>
      <c r="AB33" s="19">
        <v>0</v>
      </c>
      <c r="AC33" s="19">
        <v>0</v>
      </c>
      <c r="AD33" s="19">
        <v>139</v>
      </c>
      <c r="AE33" s="19">
        <v>133</v>
      </c>
      <c r="AF33" s="25">
        <v>0</v>
      </c>
      <c r="AG33" s="25">
        <v>0</v>
      </c>
      <c r="AH33" s="19">
        <v>133</v>
      </c>
      <c r="AI33" s="19">
        <v>141</v>
      </c>
      <c r="AJ33" s="19">
        <v>128</v>
      </c>
      <c r="AK33" s="19">
        <v>143</v>
      </c>
      <c r="AL33" s="19">
        <f>SUM(AB33:AK33)</f>
        <v>817</v>
      </c>
      <c r="AM33" s="19">
        <f>SMALL(AB33:AK33,1)</f>
        <v>0</v>
      </c>
      <c r="AN33" s="19">
        <f>SMALL(AB33:AK33,2)</f>
        <v>0</v>
      </c>
      <c r="AO33" s="19">
        <f>AL33-(AM33+AN33)</f>
        <v>817</v>
      </c>
      <c r="AP33" s="19">
        <f>COUNTIF(AB33:AK33,"&gt;0")</f>
        <v>6</v>
      </c>
    </row>
    <row r="34" spans="1:42" x14ac:dyDescent="0.45">
      <c r="A34" s="19">
        <v>32</v>
      </c>
      <c r="B34" s="24" t="s">
        <v>77</v>
      </c>
      <c r="C34" s="24" t="s">
        <v>60</v>
      </c>
      <c r="D34" s="19" t="s">
        <v>82</v>
      </c>
      <c r="E34" s="19">
        <v>65</v>
      </c>
      <c r="F34" s="19">
        <v>108</v>
      </c>
      <c r="G34" s="19">
        <v>109</v>
      </c>
      <c r="H34" s="19">
        <v>108</v>
      </c>
      <c r="I34" s="19">
        <v>123</v>
      </c>
      <c r="J34" s="19">
        <v>108</v>
      </c>
      <c r="K34" s="19">
        <v>101</v>
      </c>
      <c r="L34" s="19">
        <v>91</v>
      </c>
      <c r="M34" s="19">
        <v>95</v>
      </c>
      <c r="N34" s="19">
        <v>94</v>
      </c>
      <c r="O34" s="19">
        <v>95</v>
      </c>
      <c r="P34" s="19">
        <f>SUM(F34:O34)</f>
        <v>1032</v>
      </c>
      <c r="Q34" s="19">
        <f>SMALL(F34:O34,1)</f>
        <v>91</v>
      </c>
      <c r="R34" s="19">
        <f>SMALL(F34:O34,2)</f>
        <v>94</v>
      </c>
      <c r="S34" s="19">
        <f>P34-(Q34+R34)</f>
        <v>847</v>
      </c>
      <c r="T34" s="19">
        <f>COUNTIF(F34:O34,"&gt;0")</f>
        <v>10</v>
      </c>
      <c r="W34" s="19">
        <v>32</v>
      </c>
      <c r="X34" s="24" t="s">
        <v>160</v>
      </c>
      <c r="Y34" s="24" t="s">
        <v>6</v>
      </c>
      <c r="Z34" s="24" t="s">
        <v>78</v>
      </c>
      <c r="AA34" s="19">
        <v>55</v>
      </c>
      <c r="AB34" s="19">
        <v>83</v>
      </c>
      <c r="AC34" s="19">
        <v>104</v>
      </c>
      <c r="AD34" s="19">
        <v>0</v>
      </c>
      <c r="AE34" s="19">
        <v>109</v>
      </c>
      <c r="AF34" s="19">
        <v>113</v>
      </c>
      <c r="AG34" s="19">
        <v>108</v>
      </c>
      <c r="AH34" s="19">
        <v>90</v>
      </c>
      <c r="AI34" s="19">
        <v>92</v>
      </c>
      <c r="AJ34" s="19">
        <v>66</v>
      </c>
      <c r="AK34" s="19">
        <v>93</v>
      </c>
      <c r="AL34" s="19">
        <f>SUM(AB34:AK34)</f>
        <v>858</v>
      </c>
      <c r="AM34" s="19">
        <f>SMALL(AB34:AK34,1)</f>
        <v>0</v>
      </c>
      <c r="AN34" s="19">
        <f>SMALL(AB34:AK34,2)</f>
        <v>66</v>
      </c>
      <c r="AO34" s="19">
        <f>AL34-(AM34+AN34)</f>
        <v>792</v>
      </c>
      <c r="AP34" s="19">
        <f>COUNTIF(AB34:AK34,"&gt;0")</f>
        <v>9</v>
      </c>
    </row>
    <row r="35" spans="1:42" x14ac:dyDescent="0.45">
      <c r="A35" s="19">
        <v>33</v>
      </c>
      <c r="B35" s="24" t="s">
        <v>12</v>
      </c>
      <c r="C35" s="24" t="s">
        <v>10</v>
      </c>
      <c r="D35" s="19" t="s">
        <v>7</v>
      </c>
      <c r="E35" s="19">
        <v>35</v>
      </c>
      <c r="F35" s="19">
        <v>0</v>
      </c>
      <c r="G35" s="19">
        <v>0</v>
      </c>
      <c r="H35" s="19">
        <v>0</v>
      </c>
      <c r="I35" s="19">
        <v>0</v>
      </c>
      <c r="J35" s="19">
        <v>136</v>
      </c>
      <c r="K35" s="19">
        <v>145</v>
      </c>
      <c r="L35" s="19">
        <v>144</v>
      </c>
      <c r="M35" s="19">
        <v>138</v>
      </c>
      <c r="N35" s="19">
        <v>137</v>
      </c>
      <c r="O35" s="19">
        <v>146</v>
      </c>
      <c r="P35" s="19">
        <f>SUM(F35:O35)</f>
        <v>846</v>
      </c>
      <c r="Q35" s="19">
        <f>SMALL(F35:O35,1)</f>
        <v>0</v>
      </c>
      <c r="R35" s="19">
        <f>SMALL(F35:O35,2)</f>
        <v>0</v>
      </c>
      <c r="S35" s="19">
        <f>P35-(Q35+R35)</f>
        <v>846</v>
      </c>
      <c r="T35" s="19">
        <f>COUNTIF(F35:O35,"&gt;0")</f>
        <v>6</v>
      </c>
      <c r="W35" s="19">
        <v>33</v>
      </c>
      <c r="X35" s="24" t="s">
        <v>159</v>
      </c>
      <c r="Y35" s="24" t="s">
        <v>10</v>
      </c>
      <c r="Z35" s="24" t="s">
        <v>78</v>
      </c>
      <c r="AA35" s="19">
        <v>65</v>
      </c>
      <c r="AB35" s="19">
        <v>102</v>
      </c>
      <c r="AC35" s="19">
        <v>99</v>
      </c>
      <c r="AD35" s="19">
        <v>100</v>
      </c>
      <c r="AE35" s="19">
        <v>113</v>
      </c>
      <c r="AF35" s="19">
        <v>105</v>
      </c>
      <c r="AG35" s="19">
        <v>92</v>
      </c>
      <c r="AH35" s="19">
        <v>83</v>
      </c>
      <c r="AI35" s="19">
        <v>0</v>
      </c>
      <c r="AJ35" s="19">
        <v>0</v>
      </c>
      <c r="AK35" s="19">
        <v>94</v>
      </c>
      <c r="AL35" s="19">
        <f>SUM(AB35:AK35)</f>
        <v>788</v>
      </c>
      <c r="AM35" s="19">
        <f>SMALL(AB35:AK35,1)</f>
        <v>0</v>
      </c>
      <c r="AN35" s="19">
        <f>SMALL(AB35:AK35,2)</f>
        <v>0</v>
      </c>
      <c r="AO35" s="19">
        <f>AL35-(AM35+AN35)</f>
        <v>788</v>
      </c>
      <c r="AP35" s="19">
        <f>COUNTIF(AB35:AK35,"&gt;0")</f>
        <v>8</v>
      </c>
    </row>
    <row r="36" spans="1:42" x14ac:dyDescent="0.45">
      <c r="A36" s="19">
        <v>34</v>
      </c>
      <c r="B36" s="24" t="s">
        <v>55</v>
      </c>
      <c r="C36" s="24" t="s">
        <v>46</v>
      </c>
      <c r="D36" s="19" t="s">
        <v>7</v>
      </c>
      <c r="E36" s="19">
        <v>60</v>
      </c>
      <c r="F36" s="19">
        <v>107</v>
      </c>
      <c r="G36" s="19">
        <v>103</v>
      </c>
      <c r="H36" s="19">
        <v>100</v>
      </c>
      <c r="I36" s="19">
        <v>108</v>
      </c>
      <c r="J36" s="19">
        <v>0</v>
      </c>
      <c r="K36" s="19">
        <v>103</v>
      </c>
      <c r="L36" s="19">
        <v>102</v>
      </c>
      <c r="M36" s="19">
        <v>107</v>
      </c>
      <c r="N36" s="19">
        <v>86</v>
      </c>
      <c r="O36" s="19">
        <v>114</v>
      </c>
      <c r="P36" s="19">
        <f>SUM(F36:O36)</f>
        <v>930</v>
      </c>
      <c r="Q36" s="19">
        <f>SMALL(F36:O36,1)</f>
        <v>0</v>
      </c>
      <c r="R36" s="19">
        <f>SMALL(F36:O36,2)</f>
        <v>86</v>
      </c>
      <c r="S36" s="19">
        <f>P36-(Q36+R36)</f>
        <v>844</v>
      </c>
      <c r="T36" s="19">
        <f>COUNTIF(F36:O36,"&gt;0")</f>
        <v>9</v>
      </c>
      <c r="W36" s="19">
        <v>34</v>
      </c>
      <c r="X36" s="24" t="s">
        <v>307</v>
      </c>
      <c r="Y36" s="24" t="s">
        <v>34</v>
      </c>
      <c r="Z36" s="24" t="s">
        <v>78</v>
      </c>
      <c r="AA36" s="19">
        <v>45</v>
      </c>
      <c r="AB36" s="19">
        <v>122</v>
      </c>
      <c r="AC36" s="19">
        <v>130</v>
      </c>
      <c r="AD36" s="19">
        <v>119</v>
      </c>
      <c r="AE36" s="19">
        <v>0</v>
      </c>
      <c r="AF36" s="19">
        <v>124</v>
      </c>
      <c r="AG36" s="19">
        <v>107</v>
      </c>
      <c r="AH36" s="19">
        <v>103</v>
      </c>
      <c r="AI36" s="19">
        <v>0</v>
      </c>
      <c r="AJ36" s="19">
        <v>81</v>
      </c>
      <c r="AK36" s="19">
        <v>0</v>
      </c>
      <c r="AL36" s="19">
        <f>SUM(AB36:AK36)</f>
        <v>786</v>
      </c>
      <c r="AM36" s="19">
        <f>SMALL(AB36:AK36,1)</f>
        <v>0</v>
      </c>
      <c r="AN36" s="19">
        <f>SMALL(AB36:AK36,2)</f>
        <v>0</v>
      </c>
      <c r="AO36" s="19">
        <f>AL36-(AM36+AN36)</f>
        <v>786</v>
      </c>
      <c r="AP36" s="19">
        <f>COUNTIF(AB36:AK36,"&gt;0")</f>
        <v>7</v>
      </c>
    </row>
    <row r="37" spans="1:42" x14ac:dyDescent="0.45">
      <c r="A37" s="19">
        <v>35</v>
      </c>
      <c r="B37" s="24" t="s">
        <v>64</v>
      </c>
      <c r="C37" s="24" t="s">
        <v>34</v>
      </c>
      <c r="D37" s="19" t="s">
        <v>7</v>
      </c>
      <c r="E37" s="19">
        <v>55</v>
      </c>
      <c r="F37" s="19">
        <v>104</v>
      </c>
      <c r="G37" s="19">
        <v>106</v>
      </c>
      <c r="H37" s="19">
        <v>101</v>
      </c>
      <c r="I37" s="19">
        <v>114</v>
      </c>
      <c r="J37" s="19">
        <v>102</v>
      </c>
      <c r="K37" s="19">
        <v>99</v>
      </c>
      <c r="L37" s="19">
        <v>90</v>
      </c>
      <c r="M37" s="19">
        <v>104</v>
      </c>
      <c r="N37" s="19">
        <v>88</v>
      </c>
      <c r="O37" s="19">
        <v>107</v>
      </c>
      <c r="P37" s="19">
        <f>SUM(F37:O37)</f>
        <v>1015</v>
      </c>
      <c r="Q37" s="19">
        <f>SMALL(F37:O37,1)</f>
        <v>88</v>
      </c>
      <c r="R37" s="19">
        <f>SMALL(F37:O37,2)</f>
        <v>90</v>
      </c>
      <c r="S37" s="19">
        <f>P37-(Q37+R37)</f>
        <v>837</v>
      </c>
      <c r="T37" s="19">
        <f>COUNTIF(F37:O37,"&gt;0")</f>
        <v>10</v>
      </c>
      <c r="W37" s="19">
        <v>35</v>
      </c>
      <c r="X37" s="24" t="s">
        <v>278</v>
      </c>
      <c r="Y37" s="24" t="s">
        <v>27</v>
      </c>
      <c r="Z37" s="24" t="s">
        <v>78</v>
      </c>
      <c r="AA37" s="19" t="s">
        <v>24</v>
      </c>
      <c r="AB37" s="19">
        <v>125</v>
      </c>
      <c r="AC37" s="19">
        <v>0</v>
      </c>
      <c r="AD37" s="19">
        <v>134</v>
      </c>
      <c r="AE37" s="19">
        <v>0</v>
      </c>
      <c r="AF37" s="19">
        <v>134</v>
      </c>
      <c r="AG37" s="19">
        <v>127</v>
      </c>
      <c r="AH37" s="25">
        <v>0</v>
      </c>
      <c r="AI37" s="19">
        <v>131</v>
      </c>
      <c r="AJ37" s="19">
        <v>123</v>
      </c>
      <c r="AK37" s="19">
        <v>0</v>
      </c>
      <c r="AL37" s="19">
        <f>SUM(AB37:AK37)</f>
        <v>774</v>
      </c>
      <c r="AM37" s="19">
        <f>SMALL(AB37:AK37,1)</f>
        <v>0</v>
      </c>
      <c r="AN37" s="19">
        <f>SMALL(AB37:AK37,2)</f>
        <v>0</v>
      </c>
      <c r="AO37" s="19">
        <f>AL37-(AM37+AN37)</f>
        <v>774</v>
      </c>
      <c r="AP37" s="19">
        <f>COUNTIF(AB37:AK37,"&gt;0")</f>
        <v>6</v>
      </c>
    </row>
    <row r="38" spans="1:42" x14ac:dyDescent="0.45">
      <c r="A38" s="19">
        <v>36</v>
      </c>
      <c r="B38" s="24" t="s">
        <v>363</v>
      </c>
      <c r="C38" s="24" t="s">
        <v>80</v>
      </c>
      <c r="D38" s="19" t="s">
        <v>7</v>
      </c>
      <c r="E38" s="19">
        <v>55</v>
      </c>
      <c r="F38" s="19">
        <v>111</v>
      </c>
      <c r="G38" s="19">
        <v>115</v>
      </c>
      <c r="H38" s="19">
        <v>111</v>
      </c>
      <c r="I38" s="19">
        <v>120</v>
      </c>
      <c r="J38" s="19">
        <v>106</v>
      </c>
      <c r="K38" s="19">
        <v>97</v>
      </c>
      <c r="L38" s="19">
        <v>88</v>
      </c>
      <c r="M38" s="19">
        <v>89</v>
      </c>
      <c r="N38" s="19">
        <v>0</v>
      </c>
      <c r="O38" s="19">
        <v>0</v>
      </c>
      <c r="P38" s="19">
        <f>SUM(F38:O38)</f>
        <v>837</v>
      </c>
      <c r="Q38" s="19">
        <f>SMALL(F38:O38,1)</f>
        <v>0</v>
      </c>
      <c r="R38" s="19">
        <f>SMALL(F38:O38,2)</f>
        <v>0</v>
      </c>
      <c r="S38" s="19">
        <f>P38-(Q38+R38)</f>
        <v>837</v>
      </c>
      <c r="T38" s="19">
        <f>COUNTIF(F38:O38,"&gt;0")</f>
        <v>8</v>
      </c>
      <c r="W38" s="19">
        <v>36</v>
      </c>
      <c r="X38" s="24" t="s">
        <v>154</v>
      </c>
      <c r="Y38" s="24" t="s">
        <v>80</v>
      </c>
      <c r="Z38" s="24" t="s">
        <v>78</v>
      </c>
      <c r="AA38" s="19">
        <v>55</v>
      </c>
      <c r="AB38" s="19">
        <v>99</v>
      </c>
      <c r="AC38" s="19">
        <v>97</v>
      </c>
      <c r="AD38" s="19">
        <v>91</v>
      </c>
      <c r="AE38" s="19">
        <v>116</v>
      </c>
      <c r="AF38" s="19">
        <v>96</v>
      </c>
      <c r="AG38" s="19">
        <v>82</v>
      </c>
      <c r="AH38" s="19">
        <v>76</v>
      </c>
      <c r="AI38" s="19">
        <v>89</v>
      </c>
      <c r="AJ38" s="19">
        <v>78</v>
      </c>
      <c r="AK38" s="19">
        <v>99</v>
      </c>
      <c r="AL38" s="19">
        <f>SUM(AB38:AK38)</f>
        <v>923</v>
      </c>
      <c r="AM38" s="19">
        <f>SMALL(AB38:AK38,1)</f>
        <v>76</v>
      </c>
      <c r="AN38" s="19">
        <f>SMALL(AB38:AK38,2)</f>
        <v>78</v>
      </c>
      <c r="AO38" s="19">
        <f>AL38-(AM38+AN38)</f>
        <v>769</v>
      </c>
      <c r="AP38" s="19">
        <f>COUNTIF(AB38:AK38,"&gt;0")</f>
        <v>10</v>
      </c>
    </row>
    <row r="39" spans="1:42" x14ac:dyDescent="0.45">
      <c r="A39" s="19">
        <v>37</v>
      </c>
      <c r="B39" s="24" t="s">
        <v>256</v>
      </c>
      <c r="C39" s="24" t="s">
        <v>60</v>
      </c>
      <c r="D39" s="19" t="s">
        <v>7</v>
      </c>
      <c r="E39" s="19">
        <v>50</v>
      </c>
      <c r="F39" s="19">
        <v>0</v>
      </c>
      <c r="G39" s="19">
        <v>0</v>
      </c>
      <c r="H39" s="19">
        <v>141</v>
      </c>
      <c r="I39" s="19">
        <v>0</v>
      </c>
      <c r="J39" s="19">
        <v>138</v>
      </c>
      <c r="K39" s="19">
        <v>144</v>
      </c>
      <c r="L39" s="19">
        <v>132</v>
      </c>
      <c r="M39" s="19">
        <v>142</v>
      </c>
      <c r="N39" s="19">
        <v>132</v>
      </c>
      <c r="O39" s="19">
        <v>0</v>
      </c>
      <c r="P39" s="19">
        <f>SUM(F39:O39)</f>
        <v>829</v>
      </c>
      <c r="Q39" s="19">
        <f>SMALL(F39:O39,1)</f>
        <v>0</v>
      </c>
      <c r="R39" s="19">
        <f>SMALL(F39:O39,2)</f>
        <v>0</v>
      </c>
      <c r="S39" s="19">
        <f>P39-(Q39+R39)</f>
        <v>829</v>
      </c>
      <c r="T39" s="19">
        <f>COUNTIF(F39:O39,"&gt;0")</f>
        <v>6</v>
      </c>
      <c r="W39" s="19">
        <v>37</v>
      </c>
      <c r="X39" s="24" t="s">
        <v>287</v>
      </c>
      <c r="Y39" s="24" t="s">
        <v>19</v>
      </c>
      <c r="Z39" s="24" t="s">
        <v>78</v>
      </c>
      <c r="AA39" s="19">
        <v>55</v>
      </c>
      <c r="AB39" s="19">
        <v>123</v>
      </c>
      <c r="AC39" s="19">
        <v>0</v>
      </c>
      <c r="AD39" s="19">
        <v>132</v>
      </c>
      <c r="AE39" s="19">
        <v>143</v>
      </c>
      <c r="AF39" s="19">
        <v>0</v>
      </c>
      <c r="AG39" s="19">
        <v>128</v>
      </c>
      <c r="AH39" s="19">
        <v>127</v>
      </c>
      <c r="AI39" s="19">
        <v>0</v>
      </c>
      <c r="AJ39" s="19">
        <v>114</v>
      </c>
      <c r="AK39" s="19">
        <v>0</v>
      </c>
      <c r="AL39" s="19">
        <f>SUM(AB39:AK39)</f>
        <v>767</v>
      </c>
      <c r="AM39" s="19">
        <f>SMALL(AB39:AK39,1)</f>
        <v>0</v>
      </c>
      <c r="AN39" s="19">
        <f>SMALL(AB39:AK39,2)</f>
        <v>0</v>
      </c>
      <c r="AO39" s="19">
        <f>AL39-(AM39+AN39)</f>
        <v>767</v>
      </c>
      <c r="AP39" s="19">
        <f>COUNTIF(AB39:AK39,"&gt;0")</f>
        <v>6</v>
      </c>
    </row>
    <row r="40" spans="1:42" x14ac:dyDescent="0.45">
      <c r="A40" s="19">
        <v>38</v>
      </c>
      <c r="B40" s="24" t="s">
        <v>279</v>
      </c>
      <c r="C40" s="24" t="s">
        <v>136</v>
      </c>
      <c r="D40" s="19" t="s">
        <v>7</v>
      </c>
      <c r="E40" s="19">
        <v>55</v>
      </c>
      <c r="F40" s="19">
        <v>0</v>
      </c>
      <c r="G40" s="19">
        <v>122</v>
      </c>
      <c r="H40" s="19">
        <v>0</v>
      </c>
      <c r="I40" s="19">
        <v>129</v>
      </c>
      <c r="J40" s="19">
        <v>121</v>
      </c>
      <c r="K40" s="19">
        <v>112</v>
      </c>
      <c r="L40" s="19">
        <v>110</v>
      </c>
      <c r="M40" s="19">
        <v>118</v>
      </c>
      <c r="N40" s="19">
        <v>110</v>
      </c>
      <c r="O40" s="19">
        <v>0</v>
      </c>
      <c r="P40" s="19">
        <f>SUM(F40:O40)</f>
        <v>822</v>
      </c>
      <c r="Q40" s="19">
        <f>SMALL(F40:O40,1)</f>
        <v>0</v>
      </c>
      <c r="R40" s="19">
        <f>SMALL(F40:O40,2)</f>
        <v>0</v>
      </c>
      <c r="S40" s="19">
        <f>P40-(Q40+R40)</f>
        <v>822</v>
      </c>
      <c r="T40" s="19">
        <f>COUNTIF(F40:O40,"&gt;0")</f>
        <v>7</v>
      </c>
      <c r="W40" s="19">
        <v>38</v>
      </c>
      <c r="X40" s="24" t="s">
        <v>299</v>
      </c>
      <c r="Y40" s="24" t="s">
        <v>6</v>
      </c>
      <c r="Z40" s="24" t="s">
        <v>78</v>
      </c>
      <c r="AA40" s="19">
        <v>40</v>
      </c>
      <c r="AB40" s="19">
        <v>130</v>
      </c>
      <c r="AC40" s="19">
        <v>137</v>
      </c>
      <c r="AD40" s="19">
        <v>130</v>
      </c>
      <c r="AE40" s="19">
        <v>0</v>
      </c>
      <c r="AF40" s="19">
        <v>135</v>
      </c>
      <c r="AG40" s="19">
        <v>130</v>
      </c>
      <c r="AH40" s="19">
        <v>0</v>
      </c>
      <c r="AI40" s="19">
        <v>0</v>
      </c>
      <c r="AJ40" s="19">
        <v>97</v>
      </c>
      <c r="AK40" s="19">
        <v>0</v>
      </c>
      <c r="AL40" s="19">
        <f>SUM(AB40:AK40)</f>
        <v>759</v>
      </c>
      <c r="AM40" s="19">
        <f>SMALL(AB40:AK40,1)</f>
        <v>0</v>
      </c>
      <c r="AN40" s="19">
        <f>SMALL(AB40:AK40,2)</f>
        <v>0</v>
      </c>
      <c r="AO40" s="19">
        <f>AL40-(AM40+AN40)</f>
        <v>759</v>
      </c>
      <c r="AP40" s="19">
        <f>COUNTIF(AB40:AK40,"&gt;0")</f>
        <v>6</v>
      </c>
    </row>
    <row r="41" spans="1:42" x14ac:dyDescent="0.45">
      <c r="A41" s="19">
        <v>39</v>
      </c>
      <c r="B41" s="24" t="s">
        <v>76</v>
      </c>
      <c r="C41" s="24" t="s">
        <v>34</v>
      </c>
      <c r="D41" s="19" t="s">
        <v>7</v>
      </c>
      <c r="E41" s="19">
        <v>55</v>
      </c>
      <c r="F41" s="19">
        <v>99</v>
      </c>
      <c r="G41" s="19">
        <v>97</v>
      </c>
      <c r="H41" s="19">
        <v>99</v>
      </c>
      <c r="I41" s="19">
        <v>125</v>
      </c>
      <c r="J41" s="19">
        <v>101</v>
      </c>
      <c r="K41" s="19">
        <v>98</v>
      </c>
      <c r="L41" s="19">
        <v>96</v>
      </c>
      <c r="M41" s="19">
        <v>98</v>
      </c>
      <c r="N41" s="19">
        <v>92</v>
      </c>
      <c r="O41" s="19">
        <v>96</v>
      </c>
      <c r="P41" s="19">
        <f>SUM(F41:O41)</f>
        <v>1001</v>
      </c>
      <c r="Q41" s="19">
        <f>SMALL(F41:O41,1)</f>
        <v>92</v>
      </c>
      <c r="R41" s="19">
        <f>SMALL(F41:O41,2)</f>
        <v>96</v>
      </c>
      <c r="S41" s="19">
        <f>P41-(Q41+R41)</f>
        <v>813</v>
      </c>
      <c r="T41" s="19">
        <f>COUNTIF(F41:O41,"&gt;0")</f>
        <v>10</v>
      </c>
      <c r="W41" s="19">
        <v>39</v>
      </c>
      <c r="X41" s="24" t="s">
        <v>170</v>
      </c>
      <c r="Y41" s="24" t="s">
        <v>72</v>
      </c>
      <c r="Z41" s="24" t="s">
        <v>78</v>
      </c>
      <c r="AA41" s="19">
        <v>55</v>
      </c>
      <c r="AB41" s="19">
        <v>98</v>
      </c>
      <c r="AC41" s="19">
        <v>96</v>
      </c>
      <c r="AD41" s="19">
        <v>92</v>
      </c>
      <c r="AE41" s="19">
        <v>107</v>
      </c>
      <c r="AF41" s="19">
        <v>101</v>
      </c>
      <c r="AG41" s="19">
        <v>84</v>
      </c>
      <c r="AH41" s="19">
        <v>79</v>
      </c>
      <c r="AI41" s="19">
        <v>93</v>
      </c>
      <c r="AJ41" s="19">
        <v>58</v>
      </c>
      <c r="AK41" s="19">
        <v>85</v>
      </c>
      <c r="AL41" s="19">
        <f>SUM(AB41:AK41)</f>
        <v>893</v>
      </c>
      <c r="AM41" s="19">
        <f>SMALL(AB41:AK41,1)</f>
        <v>58</v>
      </c>
      <c r="AN41" s="19">
        <f>SMALL(AB41:AK41,2)</f>
        <v>79</v>
      </c>
      <c r="AO41" s="19">
        <f>AL41-(AM41+AN41)</f>
        <v>756</v>
      </c>
      <c r="AP41" s="19">
        <f>COUNTIF(AB41:AK41,"&gt;0")</f>
        <v>10</v>
      </c>
    </row>
    <row r="42" spans="1:42" x14ac:dyDescent="0.45">
      <c r="A42" s="19">
        <v>40</v>
      </c>
      <c r="B42" s="24" t="s">
        <v>25</v>
      </c>
      <c r="C42" s="24" t="s">
        <v>14</v>
      </c>
      <c r="D42" s="19" t="s">
        <v>7</v>
      </c>
      <c r="E42" s="19">
        <v>60</v>
      </c>
      <c r="F42" s="19">
        <v>138</v>
      </c>
      <c r="G42" s="19">
        <v>133</v>
      </c>
      <c r="H42" s="19">
        <v>132</v>
      </c>
      <c r="I42" s="19">
        <v>0</v>
      </c>
      <c r="J42" s="19">
        <v>0</v>
      </c>
      <c r="K42" s="19">
        <v>131</v>
      </c>
      <c r="L42" s="19">
        <v>0</v>
      </c>
      <c r="M42" s="19">
        <v>127</v>
      </c>
      <c r="N42" s="19">
        <v>0</v>
      </c>
      <c r="O42" s="19">
        <v>138</v>
      </c>
      <c r="P42" s="19">
        <f>SUM(F42:O42)</f>
        <v>799</v>
      </c>
      <c r="Q42" s="19">
        <f>SMALL(F42:O42,1)</f>
        <v>0</v>
      </c>
      <c r="R42" s="19">
        <f>SMALL(F42:O42,2)</f>
        <v>0</v>
      </c>
      <c r="S42" s="19">
        <f>P42-(Q42+R42)</f>
        <v>799</v>
      </c>
      <c r="T42" s="19">
        <f>COUNTIF(F42:O42,"&gt;0")</f>
        <v>6</v>
      </c>
      <c r="W42" s="19">
        <v>40</v>
      </c>
      <c r="X42" s="24" t="s">
        <v>151</v>
      </c>
      <c r="Y42" s="24" t="s">
        <v>72</v>
      </c>
      <c r="Z42" s="24" t="s">
        <v>78</v>
      </c>
      <c r="AA42" s="19">
        <v>50</v>
      </c>
      <c r="AB42" s="19">
        <v>109</v>
      </c>
      <c r="AC42" s="19">
        <v>105</v>
      </c>
      <c r="AD42" s="19">
        <v>93</v>
      </c>
      <c r="AE42" s="19">
        <v>0</v>
      </c>
      <c r="AF42" s="19">
        <v>100</v>
      </c>
      <c r="AG42" s="19">
        <v>85</v>
      </c>
      <c r="AH42" s="25">
        <v>0</v>
      </c>
      <c r="AI42" s="19">
        <v>88</v>
      </c>
      <c r="AJ42" s="19">
        <v>71</v>
      </c>
      <c r="AK42" s="19">
        <v>102</v>
      </c>
      <c r="AL42" s="19">
        <f>SUM(AB42:AK42)</f>
        <v>753</v>
      </c>
      <c r="AM42" s="19">
        <f>SMALL(AB42:AK42,1)</f>
        <v>0</v>
      </c>
      <c r="AN42" s="19">
        <f>SMALL(AB42:AK42,2)</f>
        <v>0</v>
      </c>
      <c r="AO42" s="19">
        <f>AL42-(AM42+AN42)</f>
        <v>753</v>
      </c>
      <c r="AP42" s="19">
        <f>COUNTIF(AB42:AK42,"&gt;0")</f>
        <v>8</v>
      </c>
    </row>
    <row r="43" spans="1:42" x14ac:dyDescent="0.45">
      <c r="A43" s="19">
        <v>41</v>
      </c>
      <c r="B43" s="24" t="s">
        <v>84</v>
      </c>
      <c r="C43" s="24" t="s">
        <v>16</v>
      </c>
      <c r="D43" s="19" t="s">
        <v>7</v>
      </c>
      <c r="E43" s="19">
        <v>65</v>
      </c>
      <c r="F43" s="19">
        <v>95</v>
      </c>
      <c r="G43" s="19">
        <v>99</v>
      </c>
      <c r="H43" s="19">
        <v>95</v>
      </c>
      <c r="I43" s="19">
        <v>110</v>
      </c>
      <c r="J43" s="19">
        <v>98</v>
      </c>
      <c r="K43" s="19">
        <v>96</v>
      </c>
      <c r="L43" s="19">
        <v>89</v>
      </c>
      <c r="M43" s="19">
        <v>96</v>
      </c>
      <c r="N43" s="19">
        <v>85</v>
      </c>
      <c r="O43" s="19">
        <v>91</v>
      </c>
      <c r="P43" s="19">
        <f>SUM(F43:O43)</f>
        <v>954</v>
      </c>
      <c r="Q43" s="19">
        <f>SMALL(F43:O43,1)</f>
        <v>85</v>
      </c>
      <c r="R43" s="19">
        <f>SMALL(F43:O43,2)</f>
        <v>89</v>
      </c>
      <c r="S43" s="19">
        <f>P43-(Q43+R43)</f>
        <v>780</v>
      </c>
      <c r="T43" s="19">
        <f>COUNTIF(F43:O43,"&gt;0")</f>
        <v>10</v>
      </c>
      <c r="W43" s="19">
        <v>41</v>
      </c>
      <c r="X43" s="24" t="s">
        <v>320</v>
      </c>
      <c r="Y43" s="24" t="s">
        <v>34</v>
      </c>
      <c r="Z43" s="24" t="s">
        <v>78</v>
      </c>
      <c r="AA43" s="19">
        <v>70</v>
      </c>
      <c r="AB43" s="19">
        <v>103</v>
      </c>
      <c r="AC43" s="19">
        <v>100</v>
      </c>
      <c r="AD43" s="19">
        <v>103</v>
      </c>
      <c r="AE43" s="19">
        <v>0</v>
      </c>
      <c r="AF43" s="19">
        <v>102</v>
      </c>
      <c r="AG43" s="19">
        <v>96</v>
      </c>
      <c r="AH43" s="19">
        <v>78</v>
      </c>
      <c r="AI43" s="19">
        <v>101</v>
      </c>
      <c r="AJ43" s="19">
        <v>56</v>
      </c>
      <c r="AK43" s="19">
        <v>0</v>
      </c>
      <c r="AL43" s="19">
        <f>SUM(AB43:AK43)</f>
        <v>739</v>
      </c>
      <c r="AM43" s="19">
        <f>SMALL(AB43:AK43,1)</f>
        <v>0</v>
      </c>
      <c r="AN43" s="19">
        <f>SMALL(AB43:AK43,2)</f>
        <v>0</v>
      </c>
      <c r="AO43" s="19">
        <f>AL43-(AM43+AN43)</f>
        <v>739</v>
      </c>
      <c r="AP43" s="19">
        <f>COUNTIF(AB43:AK43,"&gt;0")</f>
        <v>8</v>
      </c>
    </row>
    <row r="44" spans="1:42" x14ac:dyDescent="0.45">
      <c r="A44" s="19">
        <v>42</v>
      </c>
      <c r="B44" s="24" t="s">
        <v>75</v>
      </c>
      <c r="C44" s="24" t="s">
        <v>34</v>
      </c>
      <c r="D44" s="19" t="s">
        <v>7</v>
      </c>
      <c r="E44" s="19">
        <v>70</v>
      </c>
      <c r="F44" s="19">
        <v>97</v>
      </c>
      <c r="G44" s="19">
        <v>101</v>
      </c>
      <c r="H44" s="19">
        <v>92</v>
      </c>
      <c r="I44" s="19">
        <v>104</v>
      </c>
      <c r="J44" s="19">
        <v>94</v>
      </c>
      <c r="K44" s="19">
        <v>90</v>
      </c>
      <c r="L44" s="19">
        <v>87</v>
      </c>
      <c r="M44" s="19">
        <v>93</v>
      </c>
      <c r="N44" s="19">
        <v>76</v>
      </c>
      <c r="O44" s="19">
        <v>97</v>
      </c>
      <c r="P44" s="19">
        <f>SUM(F44:O44)</f>
        <v>931</v>
      </c>
      <c r="Q44" s="19">
        <f>SMALL(F44:O44,1)</f>
        <v>76</v>
      </c>
      <c r="R44" s="19">
        <f>SMALL(F44:O44,2)</f>
        <v>87</v>
      </c>
      <c r="S44" s="19">
        <f>P44-(Q44+R44)</f>
        <v>768</v>
      </c>
      <c r="T44" s="19">
        <f>COUNTIF(F44:O44,"&gt;0")</f>
        <v>10</v>
      </c>
      <c r="W44" s="19">
        <v>42</v>
      </c>
      <c r="X44" s="24" t="s">
        <v>300</v>
      </c>
      <c r="Y44" s="24" t="s">
        <v>60</v>
      </c>
      <c r="Z44" s="24" t="s">
        <v>78</v>
      </c>
      <c r="AA44" s="19">
        <v>40</v>
      </c>
      <c r="AB44" s="19">
        <v>0</v>
      </c>
      <c r="AC44" s="19">
        <v>94</v>
      </c>
      <c r="AD44" s="19">
        <v>0</v>
      </c>
      <c r="AE44" s="19">
        <v>132</v>
      </c>
      <c r="AF44" s="19">
        <v>109</v>
      </c>
      <c r="AG44" s="19">
        <v>91</v>
      </c>
      <c r="AH44" s="19">
        <v>108</v>
      </c>
      <c r="AI44" s="19">
        <v>108</v>
      </c>
      <c r="AJ44" s="19">
        <v>96</v>
      </c>
      <c r="AK44" s="19">
        <v>0</v>
      </c>
      <c r="AL44" s="19">
        <f>SUM(AB44:AK44)</f>
        <v>738</v>
      </c>
      <c r="AM44" s="19">
        <f>SMALL(AB44:AK44,1)</f>
        <v>0</v>
      </c>
      <c r="AN44" s="19">
        <f>SMALL(AB44:AK44,2)</f>
        <v>0</v>
      </c>
      <c r="AO44" s="19">
        <f>AL44-(AM44+AN44)</f>
        <v>738</v>
      </c>
      <c r="AP44" s="19">
        <f>COUNTIF(AB44:AK44,"&gt;0")</f>
        <v>7</v>
      </c>
    </row>
    <row r="45" spans="1:42" x14ac:dyDescent="0.45">
      <c r="A45" s="19">
        <v>43</v>
      </c>
      <c r="B45" s="24" t="s">
        <v>33</v>
      </c>
      <c r="C45" s="24" t="s">
        <v>34</v>
      </c>
      <c r="D45" s="19" t="s">
        <v>7</v>
      </c>
      <c r="E45" s="19">
        <v>50</v>
      </c>
      <c r="F45" s="19">
        <v>113</v>
      </c>
      <c r="G45" s="19">
        <v>0</v>
      </c>
      <c r="H45" s="19">
        <v>0</v>
      </c>
      <c r="I45" s="19">
        <v>0</v>
      </c>
      <c r="J45" s="19">
        <v>123</v>
      </c>
      <c r="K45" s="19">
        <v>126</v>
      </c>
      <c r="L45" s="19">
        <v>121</v>
      </c>
      <c r="M45" s="19">
        <v>0</v>
      </c>
      <c r="N45" s="19">
        <v>120</v>
      </c>
      <c r="O45" s="19">
        <v>133</v>
      </c>
      <c r="P45" s="19">
        <f>SUM(F45:O45)</f>
        <v>736</v>
      </c>
      <c r="Q45" s="19">
        <f>SMALL(F45:O45,1)</f>
        <v>0</v>
      </c>
      <c r="R45" s="19">
        <f>SMALL(F45:O45,2)</f>
        <v>0</v>
      </c>
      <c r="S45" s="19">
        <f>P45-(Q45+R45)</f>
        <v>736</v>
      </c>
      <c r="T45" s="19">
        <f>COUNTIF(F45:O45,"&gt;0")</f>
        <v>6</v>
      </c>
      <c r="W45" s="19">
        <v>43</v>
      </c>
      <c r="X45" s="24" t="s">
        <v>96</v>
      </c>
      <c r="Y45" s="24" t="s">
        <v>97</v>
      </c>
      <c r="Z45" s="24" t="s">
        <v>78</v>
      </c>
      <c r="AA45" s="19">
        <v>35</v>
      </c>
      <c r="AB45" s="19">
        <v>0</v>
      </c>
      <c r="AC45" s="19">
        <v>0</v>
      </c>
      <c r="AD45" s="19">
        <v>148</v>
      </c>
      <c r="AE45" s="19">
        <v>0</v>
      </c>
      <c r="AF45" s="19">
        <v>150</v>
      </c>
      <c r="AG45" s="25">
        <v>0</v>
      </c>
      <c r="AH45" s="19">
        <v>145</v>
      </c>
      <c r="AI45" s="19">
        <v>0</v>
      </c>
      <c r="AJ45" s="19">
        <v>145</v>
      </c>
      <c r="AK45" s="19">
        <v>149</v>
      </c>
      <c r="AL45" s="19">
        <f>SUM(AB45:AK45)</f>
        <v>737</v>
      </c>
      <c r="AM45" s="19">
        <f>SMALL(AB45:AK45,1)</f>
        <v>0</v>
      </c>
      <c r="AN45" s="19">
        <f>SMALL(AB45:AK45,2)</f>
        <v>0</v>
      </c>
      <c r="AO45" s="19">
        <f>AL45-(AM45+AN45)</f>
        <v>737</v>
      </c>
      <c r="AP45" s="19">
        <f>COUNTIF(AB45:AK45,"&gt;0")</f>
        <v>5</v>
      </c>
    </row>
    <row r="46" spans="1:42" x14ac:dyDescent="0.45">
      <c r="A46" s="19">
        <v>44</v>
      </c>
      <c r="B46" s="24" t="s">
        <v>323</v>
      </c>
      <c r="C46" s="24" t="s">
        <v>136</v>
      </c>
      <c r="D46" s="19" t="s">
        <v>7</v>
      </c>
      <c r="E46" s="19">
        <v>55</v>
      </c>
      <c r="F46" s="19">
        <v>0</v>
      </c>
      <c r="G46" s="19">
        <v>94</v>
      </c>
      <c r="H46" s="19">
        <v>98</v>
      </c>
      <c r="I46" s="19">
        <v>117</v>
      </c>
      <c r="J46" s="19">
        <v>96</v>
      </c>
      <c r="K46" s="19">
        <v>89</v>
      </c>
      <c r="L46" s="19">
        <v>79</v>
      </c>
      <c r="M46" s="19">
        <v>92</v>
      </c>
      <c r="N46" s="19">
        <v>70</v>
      </c>
      <c r="O46" s="19">
        <v>0</v>
      </c>
      <c r="P46" s="19">
        <f>SUM(F46:O46)</f>
        <v>735</v>
      </c>
      <c r="Q46" s="19">
        <f>SMALL(F46:O46,1)</f>
        <v>0</v>
      </c>
      <c r="R46" s="19">
        <f>SMALL(F46:O46,2)</f>
        <v>0</v>
      </c>
      <c r="S46" s="19">
        <f>P46-(Q46+R46)</f>
        <v>735</v>
      </c>
      <c r="T46" s="19">
        <f>COUNTIF(F46:O46,"&gt;0")</f>
        <v>8</v>
      </c>
      <c r="W46" s="19">
        <v>44</v>
      </c>
      <c r="X46" s="24" t="s">
        <v>371</v>
      </c>
      <c r="Y46" s="24" t="s">
        <v>27</v>
      </c>
      <c r="Z46" s="24" t="s">
        <v>78</v>
      </c>
      <c r="AA46" s="19" t="s">
        <v>24</v>
      </c>
      <c r="AB46" s="19">
        <v>129</v>
      </c>
      <c r="AC46" s="19">
        <v>126</v>
      </c>
      <c r="AD46" s="19">
        <v>0</v>
      </c>
      <c r="AE46" s="19">
        <v>0</v>
      </c>
      <c r="AF46" s="19">
        <v>131</v>
      </c>
      <c r="AG46" s="25">
        <v>0</v>
      </c>
      <c r="AH46" s="19">
        <v>109</v>
      </c>
      <c r="AI46" s="19">
        <v>114</v>
      </c>
      <c r="AJ46" s="19">
        <v>120</v>
      </c>
      <c r="AK46" s="19">
        <v>0</v>
      </c>
      <c r="AL46" s="19">
        <f>SUM(AB46:AK46)</f>
        <v>729</v>
      </c>
      <c r="AM46" s="19">
        <f>SMALL(AB46:AK46,1)</f>
        <v>0</v>
      </c>
      <c r="AN46" s="19">
        <f>SMALL(AB46:AK46,2)</f>
        <v>0</v>
      </c>
      <c r="AO46" s="19">
        <f>AL46-(AM46+AN46)</f>
        <v>729</v>
      </c>
      <c r="AP46" s="19">
        <f>COUNTIF(AB46:AK46,"&gt;0")</f>
        <v>6</v>
      </c>
    </row>
    <row r="47" spans="1:42" x14ac:dyDescent="0.45">
      <c r="A47" s="19">
        <v>45</v>
      </c>
      <c r="B47" s="24" t="s">
        <v>89</v>
      </c>
      <c r="C47" s="24" t="s">
        <v>16</v>
      </c>
      <c r="D47" s="19" t="s">
        <v>82</v>
      </c>
      <c r="E47" s="19">
        <v>70</v>
      </c>
      <c r="F47" s="19">
        <v>98</v>
      </c>
      <c r="G47" s="19">
        <v>100</v>
      </c>
      <c r="H47" s="19">
        <v>89</v>
      </c>
      <c r="I47" s="19">
        <v>0</v>
      </c>
      <c r="J47" s="19">
        <v>95</v>
      </c>
      <c r="K47" s="19">
        <v>91</v>
      </c>
      <c r="L47" s="19">
        <v>83</v>
      </c>
      <c r="M47" s="19">
        <v>91</v>
      </c>
      <c r="N47" s="19">
        <v>75</v>
      </c>
      <c r="O47" s="19">
        <v>86</v>
      </c>
      <c r="P47" s="19">
        <f>SUM(F47:O47)</f>
        <v>808</v>
      </c>
      <c r="Q47" s="19">
        <f>SMALL(F47:O47,1)</f>
        <v>0</v>
      </c>
      <c r="R47" s="19">
        <f>SMALL(F47:O47,2)</f>
        <v>75</v>
      </c>
      <c r="S47" s="19">
        <f>P47-(Q47+R47)</f>
        <v>733</v>
      </c>
      <c r="T47" s="19">
        <f>COUNTIF(F47:O47,"&gt;0")</f>
        <v>9</v>
      </c>
      <c r="W47" s="19">
        <v>45</v>
      </c>
      <c r="X47" s="24" t="s">
        <v>166</v>
      </c>
      <c r="Y47" s="24" t="s">
        <v>16</v>
      </c>
      <c r="Z47" s="24" t="s">
        <v>78</v>
      </c>
      <c r="AA47" s="19">
        <v>60</v>
      </c>
      <c r="AB47" s="19">
        <v>86</v>
      </c>
      <c r="AC47" s="19">
        <v>93</v>
      </c>
      <c r="AD47" s="19">
        <v>84</v>
      </c>
      <c r="AE47" s="19">
        <v>105</v>
      </c>
      <c r="AF47" s="19">
        <v>94</v>
      </c>
      <c r="AG47" s="19">
        <v>79</v>
      </c>
      <c r="AH47" s="19">
        <v>77</v>
      </c>
      <c r="AI47" s="19">
        <v>87</v>
      </c>
      <c r="AJ47" s="19">
        <v>48</v>
      </c>
      <c r="AK47" s="19">
        <v>88</v>
      </c>
      <c r="AL47" s="19">
        <f>SUM(AB47:AK47)</f>
        <v>841</v>
      </c>
      <c r="AM47" s="19">
        <f>SMALL(AB47:AK47,1)</f>
        <v>48</v>
      </c>
      <c r="AN47" s="19">
        <f>SMALL(AB47:AK47,2)</f>
        <v>77</v>
      </c>
      <c r="AO47" s="19">
        <f>AL47-(AM47+AN47)</f>
        <v>716</v>
      </c>
      <c r="AP47" s="19">
        <f>COUNTIF(AB47:AK47,"&gt;0")</f>
        <v>10</v>
      </c>
    </row>
    <row r="48" spans="1:42" x14ac:dyDescent="0.45">
      <c r="A48" s="19">
        <v>46</v>
      </c>
      <c r="B48" s="24" t="s">
        <v>93</v>
      </c>
      <c r="C48" s="24" t="s">
        <v>60</v>
      </c>
      <c r="D48" s="19" t="s">
        <v>82</v>
      </c>
      <c r="E48" s="19">
        <v>80</v>
      </c>
      <c r="F48" s="19">
        <v>92</v>
      </c>
      <c r="G48" s="19">
        <v>90</v>
      </c>
      <c r="H48" s="19">
        <v>90</v>
      </c>
      <c r="I48" s="19">
        <v>111</v>
      </c>
      <c r="J48" s="19">
        <v>93</v>
      </c>
      <c r="K48" s="19">
        <v>86</v>
      </c>
      <c r="L48" s="19">
        <v>80</v>
      </c>
      <c r="M48" s="19">
        <v>88</v>
      </c>
      <c r="N48" s="19">
        <v>71</v>
      </c>
      <c r="O48" s="19">
        <v>82</v>
      </c>
      <c r="P48" s="19">
        <f>SUM(F48:O48)</f>
        <v>883</v>
      </c>
      <c r="Q48" s="19">
        <f>SMALL(F48:O48,1)</f>
        <v>71</v>
      </c>
      <c r="R48" s="19">
        <f>SMALL(F48:O48,2)</f>
        <v>80</v>
      </c>
      <c r="S48" s="19">
        <f>P48-(Q48+R48)</f>
        <v>732</v>
      </c>
      <c r="T48" s="19">
        <f>COUNTIF(F48:O48,"&gt;0")</f>
        <v>10</v>
      </c>
      <c r="W48" s="19">
        <v>46</v>
      </c>
      <c r="X48" s="24" t="s">
        <v>313</v>
      </c>
      <c r="Y48" s="24" t="s">
        <v>6</v>
      </c>
      <c r="Z48" s="24" t="s">
        <v>78</v>
      </c>
      <c r="AA48" s="19">
        <v>55</v>
      </c>
      <c r="AB48" s="19">
        <v>0</v>
      </c>
      <c r="AC48" s="19">
        <v>113</v>
      </c>
      <c r="AD48" s="19">
        <v>106</v>
      </c>
      <c r="AE48" s="19">
        <v>122</v>
      </c>
      <c r="AF48" s="19">
        <v>108</v>
      </c>
      <c r="AG48" s="19">
        <v>98</v>
      </c>
      <c r="AH48" s="19">
        <v>99</v>
      </c>
      <c r="AI48" s="19">
        <v>0</v>
      </c>
      <c r="AJ48" s="19">
        <v>68</v>
      </c>
      <c r="AK48" s="19">
        <v>0</v>
      </c>
      <c r="AL48" s="19">
        <f>SUM(AB48:AK48)</f>
        <v>714</v>
      </c>
      <c r="AM48" s="19">
        <f>SMALL(AB48:AK48,1)</f>
        <v>0</v>
      </c>
      <c r="AN48" s="19">
        <f>SMALL(AB48:AK48,2)</f>
        <v>0</v>
      </c>
      <c r="AO48" s="19">
        <f>AL48-(AM48+AN48)</f>
        <v>714</v>
      </c>
      <c r="AP48" s="19">
        <f>COUNTIF(AB48:AK48,"&gt;0")</f>
        <v>7</v>
      </c>
    </row>
    <row r="49" spans="1:42" x14ac:dyDescent="0.45">
      <c r="A49" s="19">
        <v>47</v>
      </c>
      <c r="B49" s="24" t="s">
        <v>70</v>
      </c>
      <c r="C49" s="24" t="s">
        <v>46</v>
      </c>
      <c r="D49" s="19" t="s">
        <v>7</v>
      </c>
      <c r="E49" s="19">
        <v>55</v>
      </c>
      <c r="F49" s="19">
        <v>102</v>
      </c>
      <c r="G49" s="19">
        <v>102</v>
      </c>
      <c r="H49" s="19">
        <v>97</v>
      </c>
      <c r="I49" s="19">
        <v>107</v>
      </c>
      <c r="J49" s="19">
        <v>0</v>
      </c>
      <c r="K49" s="19">
        <v>88</v>
      </c>
      <c r="L49" s="19">
        <v>0</v>
      </c>
      <c r="M49" s="19">
        <v>109</v>
      </c>
      <c r="N49" s="19">
        <v>0</v>
      </c>
      <c r="O49" s="19">
        <v>101</v>
      </c>
      <c r="P49" s="19">
        <f>SUM(F49:O49)</f>
        <v>706</v>
      </c>
      <c r="Q49" s="19">
        <f>SMALL(F49:O49,1)</f>
        <v>0</v>
      </c>
      <c r="R49" s="19">
        <f>SMALL(F49:O49,2)</f>
        <v>0</v>
      </c>
      <c r="S49" s="19">
        <f>P49-(Q49+R49)</f>
        <v>706</v>
      </c>
      <c r="T49" s="19">
        <f>COUNTIF(F49:O49,"&gt;0")</f>
        <v>7</v>
      </c>
      <c r="W49" s="19">
        <v>47</v>
      </c>
      <c r="X49" s="24" t="s">
        <v>437</v>
      </c>
      <c r="Y49" s="24" t="s">
        <v>6</v>
      </c>
      <c r="Z49" s="24" t="s">
        <v>78</v>
      </c>
      <c r="AA49" s="19">
        <v>60</v>
      </c>
      <c r="AB49" s="19">
        <v>0</v>
      </c>
      <c r="AC49" s="19">
        <v>0</v>
      </c>
      <c r="AD49" s="19">
        <v>0</v>
      </c>
      <c r="AE49" s="19">
        <v>128</v>
      </c>
      <c r="AF49" s="19">
        <v>0</v>
      </c>
      <c r="AG49" s="19">
        <v>119</v>
      </c>
      <c r="AH49" s="19">
        <v>114</v>
      </c>
      <c r="AI49" s="19">
        <v>125</v>
      </c>
      <c r="AJ49" s="19">
        <v>101</v>
      </c>
      <c r="AK49" s="19">
        <v>127</v>
      </c>
      <c r="AL49" s="19">
        <f>SUM(AB49:AK49)</f>
        <v>714</v>
      </c>
      <c r="AM49" s="19">
        <f>SMALL(AB49:AK49,1)</f>
        <v>0</v>
      </c>
      <c r="AN49" s="19">
        <f>SMALL(AB49:AK49,2)</f>
        <v>0</v>
      </c>
      <c r="AO49" s="19">
        <f>AL49-(AM49+AN49)</f>
        <v>714</v>
      </c>
      <c r="AP49" s="19">
        <f>COUNTIF(AB49:AK49,"&gt;0")</f>
        <v>6</v>
      </c>
    </row>
    <row r="50" spans="1:42" x14ac:dyDescent="0.45">
      <c r="A50" s="19">
        <v>48</v>
      </c>
      <c r="B50" s="24" t="s">
        <v>98</v>
      </c>
      <c r="C50" s="24" t="s">
        <v>60</v>
      </c>
      <c r="D50" s="19" t="s">
        <v>7</v>
      </c>
      <c r="E50" s="19">
        <v>75</v>
      </c>
      <c r="F50" s="19">
        <v>88</v>
      </c>
      <c r="G50" s="19">
        <v>0</v>
      </c>
      <c r="H50" s="19">
        <v>79</v>
      </c>
      <c r="I50" s="19">
        <v>102</v>
      </c>
      <c r="J50" s="19">
        <v>87</v>
      </c>
      <c r="K50" s="19">
        <v>82</v>
      </c>
      <c r="L50" s="19">
        <v>75</v>
      </c>
      <c r="M50" s="19">
        <v>83</v>
      </c>
      <c r="N50" s="19">
        <v>68</v>
      </c>
      <c r="O50" s="19">
        <v>80</v>
      </c>
      <c r="P50" s="19">
        <f>SUM(F50:O50)</f>
        <v>744</v>
      </c>
      <c r="Q50" s="19">
        <f>SMALL(F50:O50,1)</f>
        <v>0</v>
      </c>
      <c r="R50" s="19">
        <f>SMALL(F50:O50,2)</f>
        <v>68</v>
      </c>
      <c r="S50" s="19">
        <f>P50-(Q50+R50)</f>
        <v>676</v>
      </c>
      <c r="T50" s="19">
        <f>COUNTIF(F50:O50,"&gt;0")</f>
        <v>9</v>
      </c>
      <c r="W50" s="19">
        <v>48</v>
      </c>
      <c r="X50" s="24" t="s">
        <v>321</v>
      </c>
      <c r="Y50" s="24" t="s">
        <v>6</v>
      </c>
      <c r="Z50" s="24" t="s">
        <v>78</v>
      </c>
      <c r="AA50" s="19">
        <v>60</v>
      </c>
      <c r="AB50" s="19">
        <v>0</v>
      </c>
      <c r="AC50" s="19">
        <v>108</v>
      </c>
      <c r="AD50" s="19">
        <v>0</v>
      </c>
      <c r="AE50" s="19">
        <v>124</v>
      </c>
      <c r="AF50" s="19">
        <v>120</v>
      </c>
      <c r="AG50" s="19">
        <v>110</v>
      </c>
      <c r="AH50" s="19">
        <v>89</v>
      </c>
      <c r="AI50" s="19">
        <v>97</v>
      </c>
      <c r="AJ50" s="19">
        <v>55</v>
      </c>
      <c r="AK50" s="19">
        <v>0</v>
      </c>
      <c r="AL50" s="19">
        <f>SUM(AB50:AK50)</f>
        <v>703</v>
      </c>
      <c r="AM50" s="19">
        <f>SMALL(AB50:AK50,1)</f>
        <v>0</v>
      </c>
      <c r="AN50" s="19">
        <f>SMALL(AB50:AK50,2)</f>
        <v>0</v>
      </c>
      <c r="AO50" s="19">
        <f>AL50-(AM50+AN50)</f>
        <v>703</v>
      </c>
      <c r="AP50" s="19">
        <f>COUNTIF(AB50:AK50,"&gt;0")</f>
        <v>7</v>
      </c>
    </row>
    <row r="51" spans="1:42" x14ac:dyDescent="0.45">
      <c r="A51" s="19">
        <v>49</v>
      </c>
      <c r="B51" s="24" t="s">
        <v>105</v>
      </c>
      <c r="C51" s="24" t="s">
        <v>60</v>
      </c>
      <c r="D51" s="19" t="s">
        <v>7</v>
      </c>
      <c r="E51" s="19">
        <v>70</v>
      </c>
      <c r="F51" s="19">
        <v>86</v>
      </c>
      <c r="G51" s="19">
        <v>82</v>
      </c>
      <c r="H51" s="19">
        <v>78</v>
      </c>
      <c r="I51" s="19">
        <v>103</v>
      </c>
      <c r="J51" s="19">
        <v>85</v>
      </c>
      <c r="K51" s="19">
        <v>81</v>
      </c>
      <c r="L51" s="19">
        <v>74</v>
      </c>
      <c r="M51" s="19">
        <v>81</v>
      </c>
      <c r="N51" s="19">
        <v>66</v>
      </c>
      <c r="O51" s="19">
        <v>78</v>
      </c>
      <c r="P51" s="19">
        <f>SUM(F51:O51)</f>
        <v>814</v>
      </c>
      <c r="Q51" s="19">
        <f>SMALL(F51:O51,1)</f>
        <v>66</v>
      </c>
      <c r="R51" s="19">
        <f>SMALL(F51:O51,2)</f>
        <v>74</v>
      </c>
      <c r="S51" s="19">
        <f>P51-(Q51+R51)</f>
        <v>674</v>
      </c>
      <c r="T51" s="19">
        <f>COUNTIF(F51:O51,"&gt;0")</f>
        <v>10</v>
      </c>
      <c r="W51" s="19">
        <v>49</v>
      </c>
      <c r="X51" s="24" t="s">
        <v>467</v>
      </c>
      <c r="Y51" s="24" t="s">
        <v>97</v>
      </c>
      <c r="Z51" s="24" t="s">
        <v>78</v>
      </c>
      <c r="AA51" s="19">
        <v>50</v>
      </c>
      <c r="AB51" s="19">
        <v>134</v>
      </c>
      <c r="AC51" s="19">
        <v>139</v>
      </c>
      <c r="AD51" s="19">
        <v>141</v>
      </c>
      <c r="AE51" s="19">
        <v>145</v>
      </c>
      <c r="AF51" s="19">
        <v>138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f>SUM(AB51:AK51)</f>
        <v>697</v>
      </c>
      <c r="AM51" s="19">
        <f>SMALL(AB51:AK51,1)</f>
        <v>0</v>
      </c>
      <c r="AN51" s="19">
        <f>SMALL(AB51:AK51,2)</f>
        <v>0</v>
      </c>
      <c r="AO51" s="19">
        <f>AL51-(AM51+AN51)</f>
        <v>697</v>
      </c>
      <c r="AP51" s="19">
        <f>COUNTIF(AB51:AK51,"&gt;0")</f>
        <v>5</v>
      </c>
    </row>
    <row r="52" spans="1:42" x14ac:dyDescent="0.45">
      <c r="A52" s="19">
        <v>50</v>
      </c>
      <c r="B52" s="24" t="s">
        <v>92</v>
      </c>
      <c r="C52" s="24" t="s">
        <v>80</v>
      </c>
      <c r="D52" s="19" t="s">
        <v>82</v>
      </c>
      <c r="E52" s="19">
        <v>70</v>
      </c>
      <c r="F52" s="19">
        <v>89</v>
      </c>
      <c r="G52" s="19">
        <v>86</v>
      </c>
      <c r="H52" s="19">
        <v>81</v>
      </c>
      <c r="I52" s="19">
        <v>0</v>
      </c>
      <c r="J52" s="19">
        <v>89</v>
      </c>
      <c r="K52" s="19">
        <v>84</v>
      </c>
      <c r="L52" s="19">
        <v>76</v>
      </c>
      <c r="M52" s="19">
        <v>84</v>
      </c>
      <c r="N52" s="19">
        <v>0</v>
      </c>
      <c r="O52" s="19">
        <v>83</v>
      </c>
      <c r="P52" s="19">
        <f>SUM(F52:O52)</f>
        <v>672</v>
      </c>
      <c r="Q52" s="19">
        <f>SMALL(F52:O52,1)</f>
        <v>0</v>
      </c>
      <c r="R52" s="19">
        <f>SMALL(F52:O52,2)</f>
        <v>0</v>
      </c>
      <c r="S52" s="19">
        <f>P52-(Q52+R52)</f>
        <v>672</v>
      </c>
      <c r="T52" s="19">
        <f>COUNTIF(F52:O52,"&gt;0")</f>
        <v>8</v>
      </c>
      <c r="W52" s="19">
        <v>50</v>
      </c>
      <c r="X52" s="24" t="s">
        <v>155</v>
      </c>
      <c r="Y52" s="24" t="s">
        <v>72</v>
      </c>
      <c r="Z52" s="24" t="s">
        <v>78</v>
      </c>
      <c r="AA52" s="19">
        <v>55</v>
      </c>
      <c r="AB52" s="19">
        <v>91</v>
      </c>
      <c r="AC52" s="19">
        <v>91</v>
      </c>
      <c r="AD52" s="19">
        <v>79</v>
      </c>
      <c r="AE52" s="19">
        <v>103</v>
      </c>
      <c r="AF52" s="19">
        <v>87</v>
      </c>
      <c r="AG52" s="19">
        <v>72</v>
      </c>
      <c r="AH52" s="19">
        <v>74</v>
      </c>
      <c r="AI52" s="19">
        <v>0</v>
      </c>
      <c r="AJ52" s="19">
        <v>51</v>
      </c>
      <c r="AK52" s="19">
        <v>98</v>
      </c>
      <c r="AL52" s="19">
        <f>SUM(AB52:AK52)</f>
        <v>746</v>
      </c>
      <c r="AM52" s="19">
        <f>SMALL(AB52:AK52,1)</f>
        <v>0</v>
      </c>
      <c r="AN52" s="19">
        <f>SMALL(AB52:AK52,2)</f>
        <v>51</v>
      </c>
      <c r="AO52" s="19">
        <f>AL52-(AM52+AN52)</f>
        <v>695</v>
      </c>
      <c r="AP52" s="19">
        <f>COUNTIF(AB52:AK52,"&gt;0")</f>
        <v>9</v>
      </c>
    </row>
    <row r="53" spans="1:42" x14ac:dyDescent="0.45">
      <c r="A53" s="19">
        <v>51</v>
      </c>
      <c r="B53" s="24" t="s">
        <v>28</v>
      </c>
      <c r="C53" s="24" t="s">
        <v>29</v>
      </c>
      <c r="D53" s="19" t="s">
        <v>7</v>
      </c>
      <c r="E53" s="19">
        <v>40</v>
      </c>
      <c r="F53" s="19">
        <v>0</v>
      </c>
      <c r="G53" s="19">
        <v>0</v>
      </c>
      <c r="H53" s="19">
        <v>134</v>
      </c>
      <c r="I53" s="19">
        <v>0</v>
      </c>
      <c r="J53" s="19">
        <v>0</v>
      </c>
      <c r="K53" s="19">
        <v>132</v>
      </c>
      <c r="L53" s="19">
        <v>0</v>
      </c>
      <c r="M53" s="19">
        <v>125</v>
      </c>
      <c r="N53" s="19">
        <v>125</v>
      </c>
      <c r="O53" s="19">
        <v>136</v>
      </c>
      <c r="P53" s="19">
        <f>SUM(F53:O53)</f>
        <v>652</v>
      </c>
      <c r="Q53" s="19">
        <f>SMALL(F53:O53,1)</f>
        <v>0</v>
      </c>
      <c r="R53" s="19">
        <f>SMALL(F53:O53,2)</f>
        <v>0</v>
      </c>
      <c r="S53" s="19">
        <f>P53-(Q53+R53)</f>
        <v>652</v>
      </c>
      <c r="T53" s="19">
        <f>COUNTIF(F53:O53,"&gt;0")</f>
        <v>5</v>
      </c>
      <c r="W53" s="19">
        <v>51</v>
      </c>
      <c r="X53" s="24" t="s">
        <v>355</v>
      </c>
      <c r="Y53" s="24" t="s">
        <v>174</v>
      </c>
      <c r="Z53" s="24" t="s">
        <v>78</v>
      </c>
      <c r="AA53" s="19">
        <v>55</v>
      </c>
      <c r="AB53" s="19">
        <v>94</v>
      </c>
      <c r="AC53" s="19">
        <v>85</v>
      </c>
      <c r="AD53" s="19">
        <v>82</v>
      </c>
      <c r="AE53" s="19">
        <v>95</v>
      </c>
      <c r="AF53" s="19">
        <v>90</v>
      </c>
      <c r="AG53" s="19">
        <v>67</v>
      </c>
      <c r="AH53" s="19">
        <v>69</v>
      </c>
      <c r="AI53" s="19">
        <v>84</v>
      </c>
      <c r="AJ53" s="19">
        <v>49</v>
      </c>
      <c r="AK53" s="19">
        <v>82</v>
      </c>
      <c r="AL53" s="19">
        <f>SUM(AB53:AK53)</f>
        <v>797</v>
      </c>
      <c r="AM53" s="19">
        <f>SMALL(AB53:AK53,1)</f>
        <v>49</v>
      </c>
      <c r="AN53" s="19">
        <f>SMALL(AB53:AK53,2)</f>
        <v>67</v>
      </c>
      <c r="AO53" s="19">
        <f>AL53-(AM53+AN53)</f>
        <v>681</v>
      </c>
      <c r="AP53" s="19">
        <f>COUNTIF(AB53:AK53,"&gt;0")</f>
        <v>10</v>
      </c>
    </row>
    <row r="54" spans="1:42" x14ac:dyDescent="0.45">
      <c r="A54" s="19">
        <v>52</v>
      </c>
      <c r="B54" s="24" t="s">
        <v>38</v>
      </c>
      <c r="C54" s="24" t="s">
        <v>14</v>
      </c>
      <c r="D54" s="19" t="s">
        <v>7</v>
      </c>
      <c r="E54" s="19">
        <v>55</v>
      </c>
      <c r="F54" s="19">
        <v>0</v>
      </c>
      <c r="G54" s="19">
        <v>124</v>
      </c>
      <c r="H54" s="19">
        <v>0</v>
      </c>
      <c r="I54" s="19">
        <v>137</v>
      </c>
      <c r="J54" s="19">
        <v>130</v>
      </c>
      <c r="K54" s="25">
        <v>0</v>
      </c>
      <c r="L54" s="19">
        <v>131</v>
      </c>
      <c r="M54" s="19">
        <v>0</v>
      </c>
      <c r="N54" s="19">
        <v>0</v>
      </c>
      <c r="O54" s="19">
        <v>130</v>
      </c>
      <c r="P54" s="19">
        <f>SUM(F54:O54)</f>
        <v>652</v>
      </c>
      <c r="Q54" s="19">
        <f>SMALL(F54:O54,1)</f>
        <v>0</v>
      </c>
      <c r="R54" s="19">
        <f>SMALL(F54:O54,2)</f>
        <v>0</v>
      </c>
      <c r="S54" s="19">
        <f>P54-(Q54+R54)</f>
        <v>652</v>
      </c>
      <c r="T54" s="19">
        <f>COUNTIF(F54:O54,"&gt;0")</f>
        <v>5</v>
      </c>
      <c r="W54" s="19">
        <v>52</v>
      </c>
      <c r="X54" s="24" t="s">
        <v>446</v>
      </c>
      <c r="Y54" s="24" t="s">
        <v>16</v>
      </c>
      <c r="Z54" s="24" t="s">
        <v>78</v>
      </c>
      <c r="AA54" s="19">
        <v>65</v>
      </c>
      <c r="AB54" s="19">
        <v>76</v>
      </c>
      <c r="AC54" s="19">
        <v>84</v>
      </c>
      <c r="AD54" s="19">
        <v>85</v>
      </c>
      <c r="AE54" s="19">
        <v>101</v>
      </c>
      <c r="AF54" s="19">
        <v>92</v>
      </c>
      <c r="AG54" s="19">
        <v>81</v>
      </c>
      <c r="AH54" s="19">
        <v>68</v>
      </c>
      <c r="AI54" s="19">
        <v>80</v>
      </c>
      <c r="AJ54" s="19">
        <v>47</v>
      </c>
      <c r="AK54" s="19">
        <v>79</v>
      </c>
      <c r="AL54" s="19">
        <f>SUM(AB54:AK54)</f>
        <v>793</v>
      </c>
      <c r="AM54" s="19">
        <f>SMALL(AB54:AK54,1)</f>
        <v>47</v>
      </c>
      <c r="AN54" s="19">
        <f>SMALL(AB54:AK54,2)</f>
        <v>68</v>
      </c>
      <c r="AO54" s="19">
        <f>AL54-(AM54+AN54)</f>
        <v>678</v>
      </c>
      <c r="AP54" s="19">
        <f>COUNTIF(AB54:AK54,"&gt;0")</f>
        <v>10</v>
      </c>
    </row>
    <row r="55" spans="1:42" x14ac:dyDescent="0.45">
      <c r="A55" s="19">
        <v>53</v>
      </c>
      <c r="B55" s="24" t="s">
        <v>139</v>
      </c>
      <c r="C55" s="24" t="s">
        <v>60</v>
      </c>
      <c r="D55" s="19" t="s">
        <v>7</v>
      </c>
      <c r="E55" s="19">
        <v>80</v>
      </c>
      <c r="F55" s="19">
        <v>83</v>
      </c>
      <c r="G55" s="19">
        <v>76</v>
      </c>
      <c r="H55" s="19">
        <v>74</v>
      </c>
      <c r="I55" s="19">
        <v>97</v>
      </c>
      <c r="J55" s="19">
        <v>82</v>
      </c>
      <c r="K55" s="19">
        <v>79</v>
      </c>
      <c r="L55" s="19">
        <v>71</v>
      </c>
      <c r="M55" s="19">
        <v>78</v>
      </c>
      <c r="N55" s="19">
        <v>63</v>
      </c>
      <c r="O55" s="19">
        <v>76</v>
      </c>
      <c r="P55" s="19">
        <f>SUM(F55:O55)</f>
        <v>779</v>
      </c>
      <c r="Q55" s="19">
        <f>SMALL(F55:O55,1)</f>
        <v>63</v>
      </c>
      <c r="R55" s="19">
        <f>SMALL(F55:O55,2)</f>
        <v>71</v>
      </c>
      <c r="S55" s="19">
        <f>P55-(Q55+R55)</f>
        <v>645</v>
      </c>
      <c r="T55" s="19">
        <f>COUNTIF(F55:O55,"&gt;0")</f>
        <v>10</v>
      </c>
      <c r="W55" s="19">
        <v>53</v>
      </c>
      <c r="X55" s="24" t="s">
        <v>175</v>
      </c>
      <c r="Y55" s="24" t="s">
        <v>34</v>
      </c>
      <c r="Z55" s="24" t="s">
        <v>78</v>
      </c>
      <c r="AA55" s="19">
        <v>70</v>
      </c>
      <c r="AB55" s="19">
        <v>84</v>
      </c>
      <c r="AC55" s="19">
        <v>92</v>
      </c>
      <c r="AD55" s="19">
        <v>89</v>
      </c>
      <c r="AE55" s="19">
        <v>0</v>
      </c>
      <c r="AF55" s="19">
        <v>95</v>
      </c>
      <c r="AG55" s="19">
        <v>78</v>
      </c>
      <c r="AH55" s="19">
        <v>72</v>
      </c>
      <c r="AI55" s="19">
        <v>86</v>
      </c>
      <c r="AJ55" s="19">
        <v>45</v>
      </c>
      <c r="AK55" s="19">
        <v>81</v>
      </c>
      <c r="AL55" s="19">
        <f>SUM(AB55:AK55)</f>
        <v>722</v>
      </c>
      <c r="AM55" s="19">
        <f>SMALL(AB55:AK55,1)</f>
        <v>0</v>
      </c>
      <c r="AN55" s="19">
        <f>SMALL(AB55:AK55,2)</f>
        <v>45</v>
      </c>
      <c r="AO55" s="19">
        <f>AL55-(AM55+AN55)</f>
        <v>677</v>
      </c>
      <c r="AP55" s="19">
        <f>COUNTIF(AB55:AK55,"&gt;0")</f>
        <v>9</v>
      </c>
    </row>
    <row r="56" spans="1:42" x14ac:dyDescent="0.45">
      <c r="A56" s="19">
        <v>54</v>
      </c>
      <c r="B56" s="24" t="s">
        <v>201</v>
      </c>
      <c r="C56" s="24" t="s">
        <v>34</v>
      </c>
      <c r="D56" s="19" t="s">
        <v>82</v>
      </c>
      <c r="E56" s="19">
        <v>80</v>
      </c>
      <c r="F56" s="19">
        <v>82</v>
      </c>
      <c r="G56" s="19">
        <v>78</v>
      </c>
      <c r="H56" s="19">
        <v>72</v>
      </c>
      <c r="I56" s="19">
        <v>99</v>
      </c>
      <c r="J56" s="19">
        <v>80</v>
      </c>
      <c r="K56" s="19">
        <v>76</v>
      </c>
      <c r="L56" s="19">
        <v>70</v>
      </c>
      <c r="M56" s="19">
        <v>77</v>
      </c>
      <c r="N56" s="19">
        <v>62</v>
      </c>
      <c r="O56" s="19">
        <v>75</v>
      </c>
      <c r="P56" s="19">
        <f>SUM(F56:O56)</f>
        <v>771</v>
      </c>
      <c r="Q56" s="19">
        <f>SMALL(F56:O56,1)</f>
        <v>62</v>
      </c>
      <c r="R56" s="19">
        <f>SMALL(F56:O56,2)</f>
        <v>70</v>
      </c>
      <c r="S56" s="19">
        <f>P56-(Q56+R56)</f>
        <v>639</v>
      </c>
      <c r="T56" s="19">
        <f>COUNTIF(F56:O56,"&gt;0")</f>
        <v>10</v>
      </c>
      <c r="W56" s="19">
        <v>54</v>
      </c>
      <c r="X56" s="24" t="s">
        <v>182</v>
      </c>
      <c r="Y56" s="24" t="s">
        <v>14</v>
      </c>
      <c r="Z56" s="24" t="s">
        <v>78</v>
      </c>
      <c r="AA56" s="19">
        <v>65</v>
      </c>
      <c r="AB56" s="19">
        <v>79</v>
      </c>
      <c r="AC56" s="19">
        <v>86</v>
      </c>
      <c r="AD56" s="19">
        <v>83</v>
      </c>
      <c r="AE56" s="19">
        <v>102</v>
      </c>
      <c r="AF56" s="19">
        <v>89</v>
      </c>
      <c r="AG56" s="19">
        <v>74</v>
      </c>
      <c r="AH56" s="19">
        <v>63</v>
      </c>
      <c r="AI56" s="19">
        <v>85</v>
      </c>
      <c r="AJ56" s="19">
        <v>40</v>
      </c>
      <c r="AK56" s="19">
        <v>76</v>
      </c>
      <c r="AL56" s="19">
        <f>SUM(AB56:AK56)</f>
        <v>777</v>
      </c>
      <c r="AM56" s="19">
        <f>SMALL(AB56:AK56,1)</f>
        <v>40</v>
      </c>
      <c r="AN56" s="19">
        <f>SMALL(AB56:AK56,2)</f>
        <v>63</v>
      </c>
      <c r="AO56" s="19">
        <f>AL56-(AM56+AN56)</f>
        <v>674</v>
      </c>
      <c r="AP56" s="19">
        <f>COUNTIF(AB56:AK56,"&gt;0")</f>
        <v>10</v>
      </c>
    </row>
    <row r="57" spans="1:42" x14ac:dyDescent="0.45">
      <c r="A57" s="19">
        <v>55</v>
      </c>
      <c r="B57" s="24" t="s">
        <v>301</v>
      </c>
      <c r="C57" s="24" t="s">
        <v>60</v>
      </c>
      <c r="D57" s="19" t="s">
        <v>7</v>
      </c>
      <c r="E57" s="19">
        <v>45</v>
      </c>
      <c r="F57" s="19">
        <v>114</v>
      </c>
      <c r="G57" s="19">
        <v>0</v>
      </c>
      <c r="H57" s="19">
        <v>0</v>
      </c>
      <c r="I57" s="19">
        <v>122</v>
      </c>
      <c r="J57" s="19">
        <v>0</v>
      </c>
      <c r="K57" s="19">
        <v>105</v>
      </c>
      <c r="L57" s="19">
        <v>103</v>
      </c>
      <c r="M57" s="19">
        <v>102</v>
      </c>
      <c r="N57" s="19">
        <v>91</v>
      </c>
      <c r="O57" s="19">
        <v>0</v>
      </c>
      <c r="P57" s="19">
        <f>SUM(F57:O57)</f>
        <v>637</v>
      </c>
      <c r="Q57" s="19">
        <f>SMALL(F57:O57,1)</f>
        <v>0</v>
      </c>
      <c r="R57" s="19">
        <f>SMALL(F57:O57,2)</f>
        <v>0</v>
      </c>
      <c r="S57" s="19">
        <f>P57-(Q57+R57)</f>
        <v>637</v>
      </c>
      <c r="T57" s="19">
        <f>COUNTIF(F57:O57,"&gt;0")</f>
        <v>6</v>
      </c>
      <c r="W57" s="19">
        <v>55</v>
      </c>
      <c r="X57" s="24" t="s">
        <v>164</v>
      </c>
      <c r="Y57" s="24" t="s">
        <v>72</v>
      </c>
      <c r="Z57" s="24" t="s">
        <v>78</v>
      </c>
      <c r="AA57" s="19">
        <v>55</v>
      </c>
      <c r="AB57" s="19">
        <v>116</v>
      </c>
      <c r="AC57" s="25">
        <v>0</v>
      </c>
      <c r="AD57" s="19">
        <v>110</v>
      </c>
      <c r="AE57" s="19">
        <v>0</v>
      </c>
      <c r="AF57" s="19">
        <v>0</v>
      </c>
      <c r="AG57" s="19">
        <v>124</v>
      </c>
      <c r="AH57" s="19">
        <v>113</v>
      </c>
      <c r="AI57" s="19">
        <v>0</v>
      </c>
      <c r="AJ57" s="19">
        <v>98</v>
      </c>
      <c r="AK57" s="19">
        <v>104</v>
      </c>
      <c r="AL57" s="19">
        <f>SUM(AB57:AK57)</f>
        <v>665</v>
      </c>
      <c r="AM57" s="19">
        <f>SMALL(AB57:AK57,1)</f>
        <v>0</v>
      </c>
      <c r="AN57" s="19">
        <f>SMALL(AB57:AK57,2)</f>
        <v>0</v>
      </c>
      <c r="AO57" s="19">
        <f>AL57-(AM57+AN57)</f>
        <v>665</v>
      </c>
      <c r="AP57" s="19">
        <f>COUNTIF(AB57:AK57,"&gt;0")</f>
        <v>6</v>
      </c>
    </row>
    <row r="58" spans="1:42" x14ac:dyDescent="0.45">
      <c r="A58" s="19">
        <v>56</v>
      </c>
      <c r="B58" s="24" t="s">
        <v>167</v>
      </c>
      <c r="C58" s="24" t="s">
        <v>60</v>
      </c>
      <c r="D58" s="19" t="s">
        <v>82</v>
      </c>
      <c r="E58" s="19">
        <v>80</v>
      </c>
      <c r="F58" s="19">
        <v>81</v>
      </c>
      <c r="G58" s="19">
        <v>74</v>
      </c>
      <c r="H58" s="19">
        <v>71</v>
      </c>
      <c r="I58" s="19">
        <v>98</v>
      </c>
      <c r="J58" s="19">
        <v>81</v>
      </c>
      <c r="K58" s="19">
        <v>77</v>
      </c>
      <c r="L58" s="19">
        <v>69</v>
      </c>
      <c r="M58" s="19">
        <v>76</v>
      </c>
      <c r="N58" s="19">
        <v>61</v>
      </c>
      <c r="O58" s="19">
        <v>74</v>
      </c>
      <c r="P58" s="19">
        <f>SUM(F58:O58)</f>
        <v>762</v>
      </c>
      <c r="Q58" s="19">
        <f>SMALL(F58:O58,1)</f>
        <v>61</v>
      </c>
      <c r="R58" s="19">
        <f>SMALL(F58:O58,2)</f>
        <v>69</v>
      </c>
      <c r="S58" s="19">
        <f>P58-(Q58+R58)</f>
        <v>632</v>
      </c>
      <c r="T58" s="19">
        <f>COUNTIF(F58:O58,"&gt;0")</f>
        <v>10</v>
      </c>
      <c r="W58" s="19">
        <v>56</v>
      </c>
      <c r="X58" s="24" t="s">
        <v>171</v>
      </c>
      <c r="Y58" s="24" t="s">
        <v>72</v>
      </c>
      <c r="Z58" s="24" t="s">
        <v>78</v>
      </c>
      <c r="AA58" s="19">
        <v>60</v>
      </c>
      <c r="AB58" s="19">
        <v>80</v>
      </c>
      <c r="AC58" s="19">
        <v>80</v>
      </c>
      <c r="AD58" s="19">
        <v>78</v>
      </c>
      <c r="AE58" s="19">
        <v>97</v>
      </c>
      <c r="AF58" s="19">
        <v>84</v>
      </c>
      <c r="AG58" s="19">
        <v>71</v>
      </c>
      <c r="AH58" s="19">
        <v>64</v>
      </c>
      <c r="AI58" s="19">
        <v>0</v>
      </c>
      <c r="AJ58" s="19">
        <v>37</v>
      </c>
      <c r="AK58" s="19">
        <v>84</v>
      </c>
      <c r="AL58" s="19">
        <f>SUM(AB58:AK58)</f>
        <v>675</v>
      </c>
      <c r="AM58" s="19">
        <f>SMALL(AB58:AK58,1)</f>
        <v>0</v>
      </c>
      <c r="AN58" s="19">
        <f>SMALL(AB58:AK58,2)</f>
        <v>37</v>
      </c>
      <c r="AO58" s="19">
        <f>AL58-(AM58+AN58)</f>
        <v>638</v>
      </c>
      <c r="AP58" s="19">
        <f>COUNTIF(AB58:AK58,"&gt;0")</f>
        <v>9</v>
      </c>
    </row>
    <row r="59" spans="1:42" x14ac:dyDescent="0.45">
      <c r="A59" s="19">
        <v>57</v>
      </c>
      <c r="B59" s="24" t="s">
        <v>90</v>
      </c>
      <c r="C59" s="24" t="s">
        <v>37</v>
      </c>
      <c r="D59" s="19" t="s">
        <v>7</v>
      </c>
      <c r="E59" s="19">
        <v>50</v>
      </c>
      <c r="F59" s="19">
        <v>0</v>
      </c>
      <c r="G59" s="19">
        <v>93</v>
      </c>
      <c r="H59" s="19">
        <v>88</v>
      </c>
      <c r="I59" s="19">
        <v>109</v>
      </c>
      <c r="J59" s="19">
        <v>91</v>
      </c>
      <c r="K59" s="25">
        <v>0</v>
      </c>
      <c r="L59" s="19">
        <v>77</v>
      </c>
      <c r="M59" s="19">
        <v>86</v>
      </c>
      <c r="N59" s="19">
        <v>0</v>
      </c>
      <c r="O59" s="19">
        <v>85</v>
      </c>
      <c r="P59" s="19">
        <f>SUM(F59:O59)</f>
        <v>629</v>
      </c>
      <c r="Q59" s="19">
        <f>SMALL(F59:O59,1)</f>
        <v>0</v>
      </c>
      <c r="R59" s="19">
        <f>SMALL(F59:O59,2)</f>
        <v>0</v>
      </c>
      <c r="S59" s="19">
        <f>P59-(Q59+R59)</f>
        <v>629</v>
      </c>
      <c r="T59" s="19">
        <f>COUNTIF(F59:O59,"&gt;0")</f>
        <v>7</v>
      </c>
      <c r="W59" s="19">
        <v>57</v>
      </c>
      <c r="X59" s="24" t="s">
        <v>150</v>
      </c>
      <c r="Y59" s="24" t="s">
        <v>60</v>
      </c>
      <c r="Z59" s="24" t="s">
        <v>78</v>
      </c>
      <c r="AA59" s="19">
        <v>60</v>
      </c>
      <c r="AB59" s="19">
        <v>0</v>
      </c>
      <c r="AC59" s="19">
        <v>0</v>
      </c>
      <c r="AD59" s="19">
        <v>0</v>
      </c>
      <c r="AE59" s="19">
        <v>120</v>
      </c>
      <c r="AF59" s="19">
        <v>115</v>
      </c>
      <c r="AG59" s="19">
        <v>103</v>
      </c>
      <c r="AH59" s="19">
        <v>87</v>
      </c>
      <c r="AI59" s="19">
        <v>0</v>
      </c>
      <c r="AJ59" s="19">
        <v>74</v>
      </c>
      <c r="AK59" s="19">
        <v>103</v>
      </c>
      <c r="AL59" s="19">
        <f>SUM(AB59:AK59)</f>
        <v>602</v>
      </c>
      <c r="AM59" s="19">
        <f>SMALL(AB59:AK59,1)</f>
        <v>0</v>
      </c>
      <c r="AN59" s="19">
        <f>SMALL(AB59:AK59,2)</f>
        <v>0</v>
      </c>
      <c r="AO59" s="19">
        <f>AL59-(AM59+AN59)</f>
        <v>602</v>
      </c>
      <c r="AP59" s="19">
        <f>COUNTIF(AB59:AK59,"&gt;0")</f>
        <v>6</v>
      </c>
    </row>
    <row r="60" spans="1:42" x14ac:dyDescent="0.45">
      <c r="A60" s="19">
        <v>58</v>
      </c>
      <c r="B60" s="24" t="s">
        <v>180</v>
      </c>
      <c r="C60" s="24" t="s">
        <v>6</v>
      </c>
      <c r="D60" s="19" t="s">
        <v>82</v>
      </c>
      <c r="E60" s="19">
        <v>85</v>
      </c>
      <c r="F60" s="19">
        <v>80</v>
      </c>
      <c r="G60" s="19">
        <v>72</v>
      </c>
      <c r="H60" s="19">
        <v>70</v>
      </c>
      <c r="I60" s="19">
        <v>96</v>
      </c>
      <c r="J60" s="19">
        <v>79</v>
      </c>
      <c r="K60" s="19">
        <v>75</v>
      </c>
      <c r="L60" s="19">
        <v>72</v>
      </c>
      <c r="M60" s="19">
        <v>75</v>
      </c>
      <c r="N60" s="19">
        <v>60</v>
      </c>
      <c r="O60" s="19">
        <v>73</v>
      </c>
      <c r="P60" s="19">
        <f>SUM(F60:O60)</f>
        <v>752</v>
      </c>
      <c r="Q60" s="19">
        <f>SMALL(F60:O60,1)</f>
        <v>60</v>
      </c>
      <c r="R60" s="19">
        <f>SMALL(F60:O60,2)</f>
        <v>70</v>
      </c>
      <c r="S60" s="19">
        <f>P60-(Q60+R60)</f>
        <v>622</v>
      </c>
      <c r="T60" s="19">
        <f>COUNTIF(F60:O60,"&gt;0")</f>
        <v>10</v>
      </c>
      <c r="W60" s="19">
        <v>58</v>
      </c>
      <c r="X60" s="24" t="s">
        <v>184</v>
      </c>
      <c r="Y60" s="24" t="s">
        <v>34</v>
      </c>
      <c r="Z60" s="24" t="s">
        <v>78</v>
      </c>
      <c r="AA60" s="19">
        <v>75</v>
      </c>
      <c r="AB60" s="19">
        <v>0</v>
      </c>
      <c r="AC60" s="19">
        <v>77</v>
      </c>
      <c r="AD60" s="19">
        <v>74</v>
      </c>
      <c r="AE60" s="19">
        <v>94</v>
      </c>
      <c r="AF60" s="19">
        <v>83</v>
      </c>
      <c r="AG60" s="19">
        <v>64</v>
      </c>
      <c r="AH60" s="19">
        <v>59</v>
      </c>
      <c r="AI60" s="19">
        <v>70</v>
      </c>
      <c r="AJ60" s="19">
        <v>31</v>
      </c>
      <c r="AK60" s="19">
        <v>74</v>
      </c>
      <c r="AL60" s="19">
        <f>SUM(AB60:AK60)</f>
        <v>626</v>
      </c>
      <c r="AM60" s="19">
        <f>SMALL(AB60:AK60,1)</f>
        <v>0</v>
      </c>
      <c r="AN60" s="19">
        <f>SMALL(AB60:AK60,2)</f>
        <v>31</v>
      </c>
      <c r="AO60" s="19">
        <f>AL60-(AM60+AN60)</f>
        <v>595</v>
      </c>
      <c r="AP60" s="19">
        <f>COUNTIF(AB60:AK60,"&gt;0")</f>
        <v>9</v>
      </c>
    </row>
    <row r="61" spans="1:42" x14ac:dyDescent="0.45">
      <c r="A61" s="19">
        <v>59</v>
      </c>
      <c r="B61" s="24" t="s">
        <v>332</v>
      </c>
      <c r="C61" s="24" t="s">
        <v>136</v>
      </c>
      <c r="D61" s="19" t="s">
        <v>7</v>
      </c>
      <c r="E61" s="19">
        <v>65</v>
      </c>
      <c r="F61" s="19">
        <v>0</v>
      </c>
      <c r="G61" s="19">
        <v>83</v>
      </c>
      <c r="H61" s="19">
        <v>80</v>
      </c>
      <c r="I61" s="19">
        <v>106</v>
      </c>
      <c r="J61" s="19">
        <v>88</v>
      </c>
      <c r="K61" s="19">
        <v>83</v>
      </c>
      <c r="L61" s="19">
        <v>0</v>
      </c>
      <c r="M61" s="19">
        <v>82</v>
      </c>
      <c r="N61" s="19">
        <v>67</v>
      </c>
      <c r="O61" s="19">
        <v>0</v>
      </c>
      <c r="P61" s="19">
        <f>SUM(F61:O61)</f>
        <v>589</v>
      </c>
      <c r="Q61" s="19">
        <f>SMALL(F61:O61,1)</f>
        <v>0</v>
      </c>
      <c r="R61" s="19">
        <f>SMALL(F61:O61,2)</f>
        <v>0</v>
      </c>
      <c r="S61" s="19">
        <f>P61-(Q61+R61)</f>
        <v>589</v>
      </c>
      <c r="T61" s="19">
        <f>COUNTIF(F61:O61,"&gt;0")</f>
        <v>7</v>
      </c>
      <c r="W61" s="19">
        <v>59</v>
      </c>
      <c r="X61" s="24" t="s">
        <v>429</v>
      </c>
      <c r="Y61" s="24" t="s">
        <v>6</v>
      </c>
      <c r="Z61" s="24" t="s">
        <v>78</v>
      </c>
      <c r="AA61" s="19">
        <v>50</v>
      </c>
      <c r="AB61" s="19">
        <v>0</v>
      </c>
      <c r="AC61" s="19">
        <v>147</v>
      </c>
      <c r="AD61" s="19">
        <v>145</v>
      </c>
      <c r="AE61" s="19">
        <v>144</v>
      </c>
      <c r="AF61" s="19">
        <v>0</v>
      </c>
      <c r="AG61" s="19">
        <v>144</v>
      </c>
      <c r="AH61" s="19">
        <v>0</v>
      </c>
      <c r="AI61" s="19">
        <v>0</v>
      </c>
      <c r="AJ61" s="19">
        <v>0</v>
      </c>
      <c r="AK61" s="19">
        <v>0</v>
      </c>
      <c r="AL61" s="19">
        <f>SUM(AB61:AK61)</f>
        <v>580</v>
      </c>
      <c r="AM61" s="19">
        <f>SMALL(AB61:AK61,1)</f>
        <v>0</v>
      </c>
      <c r="AN61" s="19">
        <f>SMALL(AB61:AK61,2)</f>
        <v>0</v>
      </c>
      <c r="AO61" s="19">
        <f>AL61-(AM61+AN61)</f>
        <v>580</v>
      </c>
      <c r="AP61" s="19">
        <f>COUNTIF(AB61:AK61,"&gt;0")</f>
        <v>4</v>
      </c>
    </row>
    <row r="62" spans="1:42" x14ac:dyDescent="0.45">
      <c r="A62" s="19">
        <v>60</v>
      </c>
      <c r="B62" s="24" t="s">
        <v>247</v>
      </c>
      <c r="C62" s="24" t="s">
        <v>60</v>
      </c>
      <c r="D62" s="19" t="s">
        <v>7</v>
      </c>
      <c r="E62" s="19">
        <v>40</v>
      </c>
      <c r="F62" s="19">
        <v>0</v>
      </c>
      <c r="G62" s="19">
        <v>146</v>
      </c>
      <c r="H62" s="19">
        <v>0</v>
      </c>
      <c r="I62" s="19">
        <v>0</v>
      </c>
      <c r="J62" s="19">
        <v>0</v>
      </c>
      <c r="K62" s="19">
        <v>146</v>
      </c>
      <c r="L62" s="19">
        <v>0</v>
      </c>
      <c r="M62" s="19">
        <v>146</v>
      </c>
      <c r="N62" s="19">
        <v>144</v>
      </c>
      <c r="O62" s="19">
        <v>0</v>
      </c>
      <c r="P62" s="19">
        <f>SUM(F62:O62)</f>
        <v>582</v>
      </c>
      <c r="Q62" s="19">
        <f>SMALL(F62:O62,1)</f>
        <v>0</v>
      </c>
      <c r="R62" s="19">
        <f>SMALL(F62:O62,2)</f>
        <v>0</v>
      </c>
      <c r="S62" s="19">
        <f>P62-(Q62+R62)</f>
        <v>582</v>
      </c>
      <c r="T62" s="19">
        <f>COUNTIF(F62:O62,"&gt;0")</f>
        <v>4</v>
      </c>
      <c r="W62" s="19">
        <v>60</v>
      </c>
      <c r="X62" s="24" t="s">
        <v>441</v>
      </c>
      <c r="Y62" s="24" t="s">
        <v>37</v>
      </c>
      <c r="Z62" s="24" t="s">
        <v>78</v>
      </c>
      <c r="AA62" s="19">
        <v>65</v>
      </c>
      <c r="AB62" s="19">
        <v>110</v>
      </c>
      <c r="AC62" s="19">
        <v>116</v>
      </c>
      <c r="AD62" s="19">
        <v>114</v>
      </c>
      <c r="AE62" s="19">
        <v>118</v>
      </c>
      <c r="AF62" s="19">
        <v>0</v>
      </c>
      <c r="AG62" s="19">
        <v>102</v>
      </c>
      <c r="AH62" s="19">
        <v>0</v>
      </c>
      <c r="AI62" s="19">
        <v>0</v>
      </c>
      <c r="AJ62" s="19">
        <v>0</v>
      </c>
      <c r="AK62" s="19">
        <v>0</v>
      </c>
      <c r="AL62" s="19">
        <f>SUM(AB62:AK62)</f>
        <v>560</v>
      </c>
      <c r="AM62" s="19">
        <f>SMALL(AB62:AK62,1)</f>
        <v>0</v>
      </c>
      <c r="AN62" s="19">
        <f>SMALL(AB62:AK62,2)</f>
        <v>0</v>
      </c>
      <c r="AO62" s="19">
        <f>AL62-(AM62+AN62)</f>
        <v>560</v>
      </c>
      <c r="AP62" s="19">
        <f>COUNTIF(AB62:AK62,"&gt;0")</f>
        <v>5</v>
      </c>
    </row>
    <row r="63" spans="1:42" x14ac:dyDescent="0.45">
      <c r="A63" s="19">
        <v>61</v>
      </c>
      <c r="B63" s="24" t="s">
        <v>359</v>
      </c>
      <c r="C63" s="24" t="s">
        <v>60</v>
      </c>
      <c r="D63" s="19" t="s">
        <v>82</v>
      </c>
      <c r="E63" s="19">
        <v>65</v>
      </c>
      <c r="F63" s="19">
        <v>124</v>
      </c>
      <c r="G63" s="19">
        <v>114</v>
      </c>
      <c r="H63" s="19">
        <v>118</v>
      </c>
      <c r="I63" s="25">
        <v>0</v>
      </c>
      <c r="J63" s="25">
        <v>0</v>
      </c>
      <c r="K63" s="25">
        <v>0</v>
      </c>
      <c r="L63" s="19">
        <v>107</v>
      </c>
      <c r="M63" s="19">
        <v>117</v>
      </c>
      <c r="N63" s="19">
        <v>0</v>
      </c>
      <c r="O63" s="19">
        <v>0</v>
      </c>
      <c r="P63" s="19">
        <f>SUM(F63:O63)</f>
        <v>580</v>
      </c>
      <c r="Q63" s="19">
        <f>SMALL(F63:O63,1)</f>
        <v>0</v>
      </c>
      <c r="R63" s="19">
        <f>SMALL(F63:O63,2)</f>
        <v>0</v>
      </c>
      <c r="S63" s="19">
        <f>P63-(Q63+R63)</f>
        <v>580</v>
      </c>
      <c r="T63" s="19">
        <f>COUNTIF(F63:O63,"&gt;0")</f>
        <v>5</v>
      </c>
      <c r="W63" s="19">
        <v>61</v>
      </c>
      <c r="X63" s="24" t="s">
        <v>372</v>
      </c>
      <c r="Y63" s="24" t="s">
        <v>46</v>
      </c>
      <c r="Z63" s="24" t="s">
        <v>78</v>
      </c>
      <c r="AA63" s="19">
        <v>60</v>
      </c>
      <c r="AB63" s="19">
        <v>85</v>
      </c>
      <c r="AC63" s="19">
        <v>0</v>
      </c>
      <c r="AD63" s="19">
        <v>96</v>
      </c>
      <c r="AE63" s="19">
        <v>99</v>
      </c>
      <c r="AF63" s="19">
        <v>0</v>
      </c>
      <c r="AG63" s="19">
        <v>86</v>
      </c>
      <c r="AH63" s="19">
        <v>85</v>
      </c>
      <c r="AI63" s="19">
        <v>109</v>
      </c>
      <c r="AJ63" s="19">
        <v>0</v>
      </c>
      <c r="AK63" s="19">
        <v>0</v>
      </c>
      <c r="AL63" s="19">
        <f>SUM(AB63:AK63)</f>
        <v>560</v>
      </c>
      <c r="AM63" s="19">
        <f>SMALL(AB63:AK63,1)</f>
        <v>0</v>
      </c>
      <c r="AN63" s="19">
        <f>SMALL(AB63:AK63,2)</f>
        <v>0</v>
      </c>
      <c r="AO63" s="19">
        <f>AL63-(AM63+AN63)</f>
        <v>560</v>
      </c>
      <c r="AP63" s="19">
        <f>COUNTIF(AB63:AK63,"&gt;0")</f>
        <v>6</v>
      </c>
    </row>
    <row r="64" spans="1:42" x14ac:dyDescent="0.45">
      <c r="A64" s="19">
        <v>62</v>
      </c>
      <c r="B64" s="24" t="s">
        <v>362</v>
      </c>
      <c r="C64" s="24" t="s">
        <v>6</v>
      </c>
      <c r="D64" s="19" t="s">
        <v>7</v>
      </c>
      <c r="E64" s="19">
        <v>80</v>
      </c>
      <c r="F64" s="19">
        <v>0</v>
      </c>
      <c r="G64" s="19">
        <v>98</v>
      </c>
      <c r="H64" s="19">
        <v>93</v>
      </c>
      <c r="I64" s="19">
        <v>115</v>
      </c>
      <c r="J64" s="19">
        <v>0</v>
      </c>
      <c r="K64" s="19">
        <v>95</v>
      </c>
      <c r="L64" s="19">
        <v>84</v>
      </c>
      <c r="M64" s="19">
        <v>90</v>
      </c>
      <c r="N64" s="19">
        <v>0</v>
      </c>
      <c r="O64" s="19">
        <v>0</v>
      </c>
      <c r="P64" s="19">
        <f>SUM(F64:O64)</f>
        <v>575</v>
      </c>
      <c r="Q64" s="19">
        <f>SMALL(F64:O64,1)</f>
        <v>0</v>
      </c>
      <c r="R64" s="19">
        <f>SMALL(F64:O64,2)</f>
        <v>0</v>
      </c>
      <c r="S64" s="19">
        <f>P64-(Q64+R64)</f>
        <v>575</v>
      </c>
      <c r="T64" s="19">
        <f>COUNTIF(F64:O64,"&gt;0")</f>
        <v>6</v>
      </c>
      <c r="W64" s="19">
        <v>62</v>
      </c>
      <c r="X64" s="24" t="s">
        <v>440</v>
      </c>
      <c r="Y64" s="24" t="s">
        <v>136</v>
      </c>
      <c r="Z64" s="24" t="s">
        <v>78</v>
      </c>
      <c r="AA64" s="19">
        <v>45</v>
      </c>
      <c r="AB64" s="19">
        <v>118</v>
      </c>
      <c r="AC64" s="19">
        <v>0</v>
      </c>
      <c r="AD64" s="19">
        <v>0</v>
      </c>
      <c r="AE64" s="19">
        <v>121</v>
      </c>
      <c r="AF64" s="19">
        <v>119</v>
      </c>
      <c r="AG64" s="19">
        <v>105</v>
      </c>
      <c r="AH64" s="19">
        <v>95</v>
      </c>
      <c r="AI64" s="19">
        <v>0</v>
      </c>
      <c r="AJ64" s="19">
        <v>0</v>
      </c>
      <c r="AK64" s="19">
        <v>0</v>
      </c>
      <c r="AL64" s="19">
        <f>SUM(AB64:AK64)</f>
        <v>558</v>
      </c>
      <c r="AM64" s="19">
        <f>SMALL(AB64:AK64,1)</f>
        <v>0</v>
      </c>
      <c r="AN64" s="19">
        <f>SMALL(AB64:AK64,2)</f>
        <v>0</v>
      </c>
      <c r="AO64" s="19">
        <f>AL64-(AM64+AN64)</f>
        <v>558</v>
      </c>
      <c r="AP64" s="19">
        <f>COUNTIF(AB64:AK64,"&gt;0")</f>
        <v>5</v>
      </c>
    </row>
    <row r="65" spans="1:42" x14ac:dyDescent="0.45">
      <c r="A65" s="19">
        <v>63</v>
      </c>
      <c r="B65" s="24" t="s">
        <v>15</v>
      </c>
      <c r="C65" s="24" t="s">
        <v>16</v>
      </c>
      <c r="D65" s="19" t="s">
        <v>7</v>
      </c>
      <c r="E65" s="19">
        <v>45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140</v>
      </c>
      <c r="L65" s="19">
        <v>0</v>
      </c>
      <c r="M65" s="19">
        <v>141</v>
      </c>
      <c r="N65" s="19">
        <v>138</v>
      </c>
      <c r="O65" s="19">
        <v>144</v>
      </c>
      <c r="P65" s="19">
        <f>SUM(F65:O65)</f>
        <v>563</v>
      </c>
      <c r="Q65" s="19">
        <f>SMALL(F65:O65,1)</f>
        <v>0</v>
      </c>
      <c r="R65" s="19">
        <f>SMALL(F65:O65,2)</f>
        <v>0</v>
      </c>
      <c r="S65" s="19">
        <f>P65-(Q65+R65)</f>
        <v>563</v>
      </c>
      <c r="T65" s="19">
        <f>COUNTIF(F65:O65,"&gt;0")</f>
        <v>4</v>
      </c>
      <c r="W65" s="19">
        <v>63</v>
      </c>
      <c r="X65" s="24" t="s">
        <v>109</v>
      </c>
      <c r="Y65" s="24" t="s">
        <v>16</v>
      </c>
      <c r="Z65" s="24" t="s">
        <v>78</v>
      </c>
      <c r="AA65" s="19" t="s">
        <v>24</v>
      </c>
      <c r="AB65" s="19">
        <v>144</v>
      </c>
      <c r="AC65" s="19">
        <v>0</v>
      </c>
      <c r="AD65" s="19">
        <v>133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136</v>
      </c>
      <c r="AK65" s="19">
        <v>141</v>
      </c>
      <c r="AL65" s="19">
        <f>SUM(AB65:AK65)</f>
        <v>554</v>
      </c>
      <c r="AM65" s="19">
        <f>SMALL(AB65:AK65,1)</f>
        <v>0</v>
      </c>
      <c r="AN65" s="19">
        <f>SMALL(AB65:AK65,2)</f>
        <v>0</v>
      </c>
      <c r="AO65" s="19">
        <f>AL65-(AM65+AN65)</f>
        <v>554</v>
      </c>
      <c r="AP65" s="19">
        <f>COUNTIF(AB65:AK65,"&gt;0")</f>
        <v>4</v>
      </c>
    </row>
    <row r="66" spans="1:42" x14ac:dyDescent="0.45">
      <c r="A66" s="19">
        <v>64</v>
      </c>
      <c r="B66" s="24" t="s">
        <v>49</v>
      </c>
      <c r="C66" s="24" t="s">
        <v>6</v>
      </c>
      <c r="D66" s="19" t="s">
        <v>7</v>
      </c>
      <c r="E66" s="19">
        <v>55</v>
      </c>
      <c r="F66" s="19">
        <v>0</v>
      </c>
      <c r="G66" s="19">
        <v>0</v>
      </c>
      <c r="H66" s="19">
        <v>113</v>
      </c>
      <c r="I66" s="19">
        <v>0</v>
      </c>
      <c r="J66" s="19">
        <v>115</v>
      </c>
      <c r="K66" s="19">
        <v>87</v>
      </c>
      <c r="L66" s="19">
        <v>0</v>
      </c>
      <c r="M66" s="19">
        <v>0</v>
      </c>
      <c r="N66" s="19">
        <v>99</v>
      </c>
      <c r="O66" s="19">
        <v>120</v>
      </c>
      <c r="P66" s="19">
        <f>SUM(F66:O66)</f>
        <v>534</v>
      </c>
      <c r="Q66" s="19">
        <f>SMALL(F66:O66,1)</f>
        <v>0</v>
      </c>
      <c r="R66" s="19">
        <f>SMALL(F66:O66,2)</f>
        <v>0</v>
      </c>
      <c r="S66" s="19">
        <f>P66-(Q66+R66)</f>
        <v>534</v>
      </c>
      <c r="T66" s="19">
        <f>COUNTIF(F66:O66,"&gt;0")</f>
        <v>5</v>
      </c>
      <c r="W66" s="19">
        <v>64</v>
      </c>
      <c r="X66" s="24" t="s">
        <v>366</v>
      </c>
      <c r="Y66" s="24" t="s">
        <v>19</v>
      </c>
      <c r="Z66" s="24" t="s">
        <v>78</v>
      </c>
      <c r="AA66" s="19">
        <v>55</v>
      </c>
      <c r="AB66" s="19">
        <v>0</v>
      </c>
      <c r="AC66" s="19">
        <v>0</v>
      </c>
      <c r="AD66" s="19">
        <v>0</v>
      </c>
      <c r="AE66" s="19">
        <v>0</v>
      </c>
      <c r="AF66" s="19">
        <v>140</v>
      </c>
      <c r="AG66" s="19">
        <v>138</v>
      </c>
      <c r="AH66" s="19">
        <v>131</v>
      </c>
      <c r="AI66" s="19">
        <v>145</v>
      </c>
      <c r="AJ66" s="19">
        <v>0</v>
      </c>
      <c r="AK66" s="19">
        <v>0</v>
      </c>
      <c r="AL66" s="19">
        <f>SUM(AB66:AK66)</f>
        <v>554</v>
      </c>
      <c r="AM66" s="19">
        <f>SMALL(AB66:AK66,1)</f>
        <v>0</v>
      </c>
      <c r="AN66" s="19">
        <f>SMALL(AB66:AK66,2)</f>
        <v>0</v>
      </c>
      <c r="AO66" s="19">
        <f>AL66-(AM66+AN66)</f>
        <v>554</v>
      </c>
      <c r="AP66" s="19">
        <f>COUNTIF(AB66:AK66,"&gt;0")</f>
        <v>4</v>
      </c>
    </row>
    <row r="67" spans="1:42" x14ac:dyDescent="0.45">
      <c r="A67" s="19">
        <v>65</v>
      </c>
      <c r="B67" s="24" t="s">
        <v>113</v>
      </c>
      <c r="C67" s="24" t="s">
        <v>103</v>
      </c>
      <c r="D67" s="19" t="s">
        <v>7</v>
      </c>
      <c r="E67" s="19">
        <v>70</v>
      </c>
      <c r="F67" s="19">
        <v>84</v>
      </c>
      <c r="G67" s="19">
        <v>79</v>
      </c>
      <c r="H67" s="19">
        <v>75</v>
      </c>
      <c r="I67" s="25">
        <v>0</v>
      </c>
      <c r="J67" s="25">
        <v>0</v>
      </c>
      <c r="K67" s="25">
        <v>0</v>
      </c>
      <c r="L67" s="19">
        <v>73</v>
      </c>
      <c r="M67" s="19">
        <v>80</v>
      </c>
      <c r="N67" s="19">
        <v>64</v>
      </c>
      <c r="O67" s="19">
        <v>77</v>
      </c>
      <c r="P67" s="19">
        <f>SUM(F67:O67)</f>
        <v>532</v>
      </c>
      <c r="Q67" s="19">
        <f>SMALL(F67:O67,1)</f>
        <v>0</v>
      </c>
      <c r="R67" s="19">
        <f>SMALL(F67:O67,2)</f>
        <v>0</v>
      </c>
      <c r="S67" s="19">
        <f>P67-(Q67+R67)</f>
        <v>532</v>
      </c>
      <c r="T67" s="19">
        <f>COUNTIF(F67:O67,"&gt;0")</f>
        <v>7</v>
      </c>
      <c r="W67" s="19">
        <v>65</v>
      </c>
      <c r="X67" s="24" t="s">
        <v>185</v>
      </c>
      <c r="Y67" s="24" t="s">
        <v>14</v>
      </c>
      <c r="Z67" s="24" t="s">
        <v>78</v>
      </c>
      <c r="AA67" s="19">
        <v>65</v>
      </c>
      <c r="AB67" s="19">
        <v>73</v>
      </c>
      <c r="AC67" s="19">
        <v>82</v>
      </c>
      <c r="AD67" s="19">
        <v>72</v>
      </c>
      <c r="AE67" s="19">
        <v>92</v>
      </c>
      <c r="AF67" s="19">
        <v>0</v>
      </c>
      <c r="AG67" s="19">
        <v>63</v>
      </c>
      <c r="AH67" s="19">
        <v>56</v>
      </c>
      <c r="AI67" s="19">
        <v>0</v>
      </c>
      <c r="AJ67" s="19">
        <v>33</v>
      </c>
      <c r="AK67" s="19">
        <v>73</v>
      </c>
      <c r="AL67" s="19">
        <f>SUM(AB67:AK67)</f>
        <v>544</v>
      </c>
      <c r="AM67" s="19">
        <f>SMALL(AB67:AK67,1)</f>
        <v>0</v>
      </c>
      <c r="AN67" s="19">
        <f>SMALL(AB67:AK67,2)</f>
        <v>0</v>
      </c>
      <c r="AO67" s="19">
        <f>AL67-(AM67+AN67)</f>
        <v>544</v>
      </c>
      <c r="AP67" s="19">
        <f>COUNTIF(AB67:AK67,"&gt;0")</f>
        <v>8</v>
      </c>
    </row>
    <row r="68" spans="1:42" x14ac:dyDescent="0.45">
      <c r="A68" s="19">
        <v>66</v>
      </c>
      <c r="B68" s="24" t="s">
        <v>407</v>
      </c>
      <c r="C68" s="24" t="s">
        <v>16</v>
      </c>
      <c r="D68" s="19" t="s">
        <v>82</v>
      </c>
      <c r="E68" s="19">
        <v>70</v>
      </c>
      <c r="F68" s="19">
        <v>0</v>
      </c>
      <c r="G68" s="19">
        <v>88</v>
      </c>
      <c r="H68" s="19">
        <v>83</v>
      </c>
      <c r="I68" s="19">
        <v>105</v>
      </c>
      <c r="J68" s="19">
        <v>90</v>
      </c>
      <c r="K68" s="19">
        <v>85</v>
      </c>
      <c r="L68" s="19">
        <v>78</v>
      </c>
      <c r="M68" s="19">
        <v>0</v>
      </c>
      <c r="N68" s="19">
        <v>0</v>
      </c>
      <c r="O68" s="19">
        <v>0</v>
      </c>
      <c r="P68" s="19">
        <f>SUM(F68:O68)</f>
        <v>529</v>
      </c>
      <c r="Q68" s="19">
        <f>SMALL(F68:O68,1)</f>
        <v>0</v>
      </c>
      <c r="R68" s="19">
        <f>SMALL(F68:O68,2)</f>
        <v>0</v>
      </c>
      <c r="S68" s="19">
        <f>P68-(Q68+R68)</f>
        <v>529</v>
      </c>
      <c r="T68" s="19">
        <f>COUNTIF(F68:O68,"&gt;0")</f>
        <v>6</v>
      </c>
      <c r="W68" s="19">
        <v>66</v>
      </c>
      <c r="X68" s="24" t="s">
        <v>172</v>
      </c>
      <c r="Y68" s="24" t="s">
        <v>10</v>
      </c>
      <c r="Z68" s="24" t="s">
        <v>78</v>
      </c>
      <c r="AA68" s="19">
        <v>60</v>
      </c>
      <c r="AB68" s="19">
        <v>89</v>
      </c>
      <c r="AC68" s="19">
        <v>0</v>
      </c>
      <c r="AD68" s="19">
        <v>0</v>
      </c>
      <c r="AE68" s="19">
        <v>0</v>
      </c>
      <c r="AF68" s="19">
        <v>91</v>
      </c>
      <c r="AG68" s="19">
        <v>83</v>
      </c>
      <c r="AH68" s="19">
        <v>67</v>
      </c>
      <c r="AI68" s="19">
        <v>81</v>
      </c>
      <c r="AJ68" s="19">
        <v>42</v>
      </c>
      <c r="AK68" s="19">
        <v>83</v>
      </c>
      <c r="AL68" s="19">
        <f>SUM(AB68:AK68)</f>
        <v>536</v>
      </c>
      <c r="AM68" s="19">
        <f>SMALL(AB68:AK68,1)</f>
        <v>0</v>
      </c>
      <c r="AN68" s="19">
        <f>SMALL(AB68:AK68,2)</f>
        <v>0</v>
      </c>
      <c r="AO68" s="19">
        <f>AL68-(AM68+AN68)</f>
        <v>536</v>
      </c>
      <c r="AP68" s="19">
        <f>COUNTIF(AB68:AK68,"&gt;0")</f>
        <v>7</v>
      </c>
    </row>
    <row r="69" spans="1:42" x14ac:dyDescent="0.45">
      <c r="A69" s="19">
        <v>67</v>
      </c>
      <c r="B69" s="24" t="s">
        <v>420</v>
      </c>
      <c r="C69" s="24" t="s">
        <v>46</v>
      </c>
      <c r="D69" s="19" t="s">
        <v>7</v>
      </c>
      <c r="E69" s="19">
        <v>55</v>
      </c>
      <c r="F69" s="19">
        <v>0</v>
      </c>
      <c r="G69" s="19">
        <v>0</v>
      </c>
      <c r="H69" s="19">
        <v>131</v>
      </c>
      <c r="I69" s="19">
        <v>0</v>
      </c>
      <c r="J69" s="19">
        <v>132</v>
      </c>
      <c r="K69" s="19">
        <v>128</v>
      </c>
      <c r="L69" s="19">
        <v>127</v>
      </c>
      <c r="M69" s="19">
        <v>0</v>
      </c>
      <c r="N69" s="19">
        <v>0</v>
      </c>
      <c r="O69" s="19">
        <v>0</v>
      </c>
      <c r="P69" s="19">
        <f>SUM(F69:O69)</f>
        <v>518</v>
      </c>
      <c r="Q69" s="19">
        <f>SMALL(F69:O69,1)</f>
        <v>0</v>
      </c>
      <c r="R69" s="19">
        <f>SMALL(F69:O69,2)</f>
        <v>0</v>
      </c>
      <c r="S69" s="19">
        <f>P69-(Q69+R69)</f>
        <v>518</v>
      </c>
      <c r="T69" s="19">
        <f>COUNTIF(F69:O69,"&gt;0")</f>
        <v>4</v>
      </c>
      <c r="W69" s="19">
        <v>67</v>
      </c>
      <c r="X69" s="24" t="s">
        <v>319</v>
      </c>
      <c r="Y69" s="24" t="s">
        <v>60</v>
      </c>
      <c r="Z69" s="24" t="s">
        <v>78</v>
      </c>
      <c r="AA69" s="19">
        <v>45</v>
      </c>
      <c r="AB69" s="19">
        <v>97</v>
      </c>
      <c r="AC69" s="19">
        <v>0</v>
      </c>
      <c r="AD69" s="19">
        <v>95</v>
      </c>
      <c r="AE69" s="19">
        <v>104</v>
      </c>
      <c r="AF69" s="25">
        <v>0</v>
      </c>
      <c r="AG69" s="25">
        <v>0</v>
      </c>
      <c r="AH69" s="19">
        <v>84</v>
      </c>
      <c r="AI69" s="19">
        <v>98</v>
      </c>
      <c r="AJ69" s="19">
        <v>57</v>
      </c>
      <c r="AK69" s="19">
        <v>0</v>
      </c>
      <c r="AL69" s="19">
        <f>SUM(AB69:AK69)</f>
        <v>535</v>
      </c>
      <c r="AM69" s="19">
        <f>SMALL(AB69:AK69,1)</f>
        <v>0</v>
      </c>
      <c r="AN69" s="19">
        <f>SMALL(AB69:AK69,2)</f>
        <v>0</v>
      </c>
      <c r="AO69" s="19">
        <f>AL69-(AM69+AN69)</f>
        <v>535</v>
      </c>
      <c r="AP69" s="19">
        <f>COUNTIF(AB69:AK69,"&gt;0")</f>
        <v>6</v>
      </c>
    </row>
    <row r="70" spans="1:42" x14ac:dyDescent="0.45">
      <c r="A70" s="19">
        <v>68</v>
      </c>
      <c r="B70" s="24" t="s">
        <v>35</v>
      </c>
      <c r="C70" s="24" t="s">
        <v>14</v>
      </c>
      <c r="D70" s="19" t="s">
        <v>7</v>
      </c>
      <c r="E70" s="19">
        <v>50</v>
      </c>
      <c r="F70" s="19">
        <v>131</v>
      </c>
      <c r="G70" s="19">
        <v>0</v>
      </c>
      <c r="H70" s="19">
        <v>0</v>
      </c>
      <c r="I70" s="19">
        <v>0</v>
      </c>
      <c r="J70" s="19">
        <v>0</v>
      </c>
      <c r="K70" s="19">
        <v>125</v>
      </c>
      <c r="L70" s="19">
        <v>0</v>
      </c>
      <c r="M70" s="19">
        <v>0</v>
      </c>
      <c r="N70" s="19">
        <v>121</v>
      </c>
      <c r="O70" s="19">
        <v>132</v>
      </c>
      <c r="P70" s="19">
        <f>SUM(F70:O70)</f>
        <v>509</v>
      </c>
      <c r="Q70" s="19">
        <f>SMALL(F70:O70,1)</f>
        <v>0</v>
      </c>
      <c r="R70" s="19">
        <f>SMALL(F70:O70,2)</f>
        <v>0</v>
      </c>
      <c r="S70" s="19">
        <f>P70-(Q70+R70)</f>
        <v>509</v>
      </c>
      <c r="T70" s="19">
        <f>COUNTIF(F70:O70,"&gt;0")</f>
        <v>4</v>
      </c>
      <c r="W70" s="19">
        <v>68</v>
      </c>
      <c r="X70" s="24" t="s">
        <v>183</v>
      </c>
      <c r="Y70" s="24" t="s">
        <v>80</v>
      </c>
      <c r="Z70" s="24" t="s">
        <v>78</v>
      </c>
      <c r="AA70" s="19">
        <v>55</v>
      </c>
      <c r="AB70" s="19">
        <v>75</v>
      </c>
      <c r="AC70" s="19">
        <v>76</v>
      </c>
      <c r="AD70" s="19">
        <v>68</v>
      </c>
      <c r="AE70" s="19">
        <v>0</v>
      </c>
      <c r="AF70" s="19">
        <v>0</v>
      </c>
      <c r="AG70" s="19">
        <v>66</v>
      </c>
      <c r="AH70" s="19">
        <v>62</v>
      </c>
      <c r="AI70" s="19">
        <v>79</v>
      </c>
      <c r="AJ70" s="19">
        <v>34</v>
      </c>
      <c r="AK70" s="19">
        <v>75</v>
      </c>
      <c r="AL70" s="19">
        <f>SUM(AB70:AK70)</f>
        <v>535</v>
      </c>
      <c r="AM70" s="19">
        <f>SMALL(AB70:AK70,1)</f>
        <v>0</v>
      </c>
      <c r="AN70" s="19">
        <f>SMALL(AB70:AK70,2)</f>
        <v>0</v>
      </c>
      <c r="AO70" s="19">
        <f>AL70-(AM70+AN70)</f>
        <v>535</v>
      </c>
      <c r="AP70" s="19">
        <f>COUNTIF(AB70:AK70,"&gt;0")</f>
        <v>8</v>
      </c>
    </row>
    <row r="71" spans="1:42" x14ac:dyDescent="0.45">
      <c r="A71" s="19">
        <v>69</v>
      </c>
      <c r="B71" s="24" t="s">
        <v>265</v>
      </c>
      <c r="C71" s="24" t="s">
        <v>10</v>
      </c>
      <c r="D71" s="19" t="s">
        <v>7</v>
      </c>
      <c r="E71" s="19">
        <v>45</v>
      </c>
      <c r="F71" s="19">
        <v>0</v>
      </c>
      <c r="G71" s="19">
        <v>111</v>
      </c>
      <c r="H71" s="19">
        <v>133</v>
      </c>
      <c r="I71" s="19">
        <v>0</v>
      </c>
      <c r="J71" s="19">
        <v>0</v>
      </c>
      <c r="K71" s="19">
        <v>135</v>
      </c>
      <c r="L71" s="19">
        <v>0</v>
      </c>
      <c r="M71" s="19">
        <v>0</v>
      </c>
      <c r="N71" s="19">
        <v>126</v>
      </c>
      <c r="O71" s="19">
        <v>0</v>
      </c>
      <c r="P71" s="19">
        <f>SUM(F71:O71)</f>
        <v>505</v>
      </c>
      <c r="Q71" s="19">
        <f>SMALL(F71:O71,1)</f>
        <v>0</v>
      </c>
      <c r="R71" s="19">
        <f>SMALL(F71:O71,2)</f>
        <v>0</v>
      </c>
      <c r="S71" s="19">
        <f>P71-(Q71+R71)</f>
        <v>505</v>
      </c>
      <c r="T71" s="19">
        <f>COUNTIF(F71:O71,"&gt;0")</f>
        <v>4</v>
      </c>
      <c r="W71" s="19">
        <v>69</v>
      </c>
      <c r="X71" s="24" t="s">
        <v>439</v>
      </c>
      <c r="Y71" s="24" t="s">
        <v>72</v>
      </c>
      <c r="Z71" s="24" t="s">
        <v>78</v>
      </c>
      <c r="AA71" s="19">
        <v>35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106</v>
      </c>
      <c r="AH71" s="19">
        <v>97</v>
      </c>
      <c r="AI71" s="19">
        <v>115</v>
      </c>
      <c r="AJ71" s="19">
        <v>72</v>
      </c>
      <c r="AK71" s="19">
        <v>110</v>
      </c>
      <c r="AL71" s="19">
        <f>SUM(AB71:AK71)</f>
        <v>500</v>
      </c>
      <c r="AM71" s="19">
        <f>SMALL(AB71:AK71,1)</f>
        <v>0</v>
      </c>
      <c r="AN71" s="19">
        <f>SMALL(AB71:AK71,2)</f>
        <v>0</v>
      </c>
      <c r="AO71" s="19">
        <f>AL71-(AM71+AN71)</f>
        <v>500</v>
      </c>
      <c r="AP71" s="19">
        <f>COUNTIF(AB71:AK71,"&gt;0")</f>
        <v>5</v>
      </c>
    </row>
    <row r="72" spans="1:42" x14ac:dyDescent="0.45">
      <c r="A72" s="19">
        <v>70</v>
      </c>
      <c r="B72" s="24" t="s">
        <v>464</v>
      </c>
      <c r="C72" s="24" t="s">
        <v>19</v>
      </c>
      <c r="D72" s="19" t="s">
        <v>82</v>
      </c>
      <c r="E72" s="19">
        <v>70</v>
      </c>
      <c r="F72" s="19">
        <v>100</v>
      </c>
      <c r="G72" s="19">
        <v>95</v>
      </c>
      <c r="H72" s="19">
        <v>94</v>
      </c>
      <c r="I72" s="19">
        <v>116</v>
      </c>
      <c r="J72" s="19">
        <v>97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SUM(F72:O72)</f>
        <v>502</v>
      </c>
      <c r="Q72" s="19">
        <f>SMALL(F72:O72,1)</f>
        <v>0</v>
      </c>
      <c r="R72" s="19">
        <f>SMALL(F72:O72,2)</f>
        <v>0</v>
      </c>
      <c r="S72" s="19">
        <f>P72-(Q72+R72)</f>
        <v>502</v>
      </c>
      <c r="T72" s="19">
        <f>COUNTIF(F72:O72,"&gt;0")</f>
        <v>5</v>
      </c>
      <c r="W72" s="19">
        <v>70</v>
      </c>
      <c r="X72" s="24" t="s">
        <v>445</v>
      </c>
      <c r="Y72" s="24" t="s">
        <v>34</v>
      </c>
      <c r="Z72" s="24" t="s">
        <v>78</v>
      </c>
      <c r="AA72" s="19">
        <v>60</v>
      </c>
      <c r="AB72" s="19">
        <v>0</v>
      </c>
      <c r="AC72" s="19">
        <v>111</v>
      </c>
      <c r="AD72" s="19">
        <v>94</v>
      </c>
      <c r="AE72" s="19">
        <v>108</v>
      </c>
      <c r="AF72" s="19">
        <v>97</v>
      </c>
      <c r="AG72" s="19">
        <v>89</v>
      </c>
      <c r="AH72" s="19">
        <v>0</v>
      </c>
      <c r="AI72" s="19">
        <v>0</v>
      </c>
      <c r="AJ72" s="19">
        <v>0</v>
      </c>
      <c r="AK72" s="19">
        <v>0</v>
      </c>
      <c r="AL72" s="19">
        <f>SUM(AB72:AK72)</f>
        <v>499</v>
      </c>
      <c r="AM72" s="19">
        <f>SMALL(AB72:AK72,1)</f>
        <v>0</v>
      </c>
      <c r="AN72" s="19">
        <f>SMALL(AB72:AK72,2)</f>
        <v>0</v>
      </c>
      <c r="AO72" s="19">
        <f>AL72-(AM72+AN72)</f>
        <v>499</v>
      </c>
      <c r="AP72" s="19">
        <f>COUNTIF(AB72:AK72,"&gt;0")</f>
        <v>5</v>
      </c>
    </row>
    <row r="73" spans="1:42" x14ac:dyDescent="0.45">
      <c r="A73" s="19">
        <v>71</v>
      </c>
      <c r="B73" s="26" t="s">
        <v>391</v>
      </c>
      <c r="C73" s="26" t="s">
        <v>37</v>
      </c>
      <c r="D73" s="25" t="s">
        <v>7</v>
      </c>
      <c r="E73" s="25">
        <v>40</v>
      </c>
      <c r="F73" s="19">
        <v>133</v>
      </c>
      <c r="G73" s="19">
        <v>132</v>
      </c>
      <c r="H73" s="25">
        <v>0</v>
      </c>
      <c r="I73" s="25">
        <v>0</v>
      </c>
      <c r="J73" s="25">
        <v>0</v>
      </c>
      <c r="K73" s="25">
        <v>118</v>
      </c>
      <c r="L73" s="19">
        <v>113</v>
      </c>
      <c r="M73" s="19">
        <v>0</v>
      </c>
      <c r="N73" s="19">
        <v>0</v>
      </c>
      <c r="O73" s="19">
        <v>0</v>
      </c>
      <c r="P73" s="19">
        <f>SUM(F73:O73)</f>
        <v>496</v>
      </c>
      <c r="Q73" s="19">
        <f>SMALL(F73:O73,1)</f>
        <v>0</v>
      </c>
      <c r="R73" s="19">
        <f>SMALL(F73:O73,2)</f>
        <v>0</v>
      </c>
      <c r="S73" s="19">
        <f>P73-(Q73+R73)</f>
        <v>496</v>
      </c>
      <c r="T73" s="19">
        <f>COUNTIF(F73:O73,"&gt;0")</f>
        <v>4</v>
      </c>
      <c r="W73" s="19">
        <v>71</v>
      </c>
      <c r="X73" s="24" t="s">
        <v>449</v>
      </c>
      <c r="Y73" s="24" t="s">
        <v>72</v>
      </c>
      <c r="Z73" s="24" t="s">
        <v>78</v>
      </c>
      <c r="AA73" s="19">
        <v>65</v>
      </c>
      <c r="AB73" s="19">
        <v>78</v>
      </c>
      <c r="AC73" s="19">
        <v>0</v>
      </c>
      <c r="AD73" s="19">
        <v>75</v>
      </c>
      <c r="AE73" s="19">
        <v>0</v>
      </c>
      <c r="AF73" s="19">
        <v>82</v>
      </c>
      <c r="AG73" s="19">
        <v>70</v>
      </c>
      <c r="AH73" s="19">
        <v>60</v>
      </c>
      <c r="AI73" s="19">
        <v>0</v>
      </c>
      <c r="AJ73" s="19">
        <v>35</v>
      </c>
      <c r="AK73" s="19">
        <v>78</v>
      </c>
      <c r="AL73" s="19">
        <f>SUM(AB73:AK73)</f>
        <v>478</v>
      </c>
      <c r="AM73" s="19">
        <f>SMALL(AB73:AK73,1)</f>
        <v>0</v>
      </c>
      <c r="AN73" s="19">
        <f>SMALL(AB73:AK73,2)</f>
        <v>0</v>
      </c>
      <c r="AO73" s="19">
        <f>AL73-(AM73+AN73)</f>
        <v>478</v>
      </c>
      <c r="AP73" s="19">
        <f>COUNTIF(AB73:AK73,"&gt;0")</f>
        <v>7</v>
      </c>
    </row>
    <row r="74" spans="1:42" x14ac:dyDescent="0.45">
      <c r="A74" s="19">
        <v>72</v>
      </c>
      <c r="B74" s="24" t="s">
        <v>315</v>
      </c>
      <c r="C74" s="24" t="s">
        <v>72</v>
      </c>
      <c r="D74" s="19" t="s">
        <v>7</v>
      </c>
      <c r="E74" s="19">
        <v>60</v>
      </c>
      <c r="F74" s="19">
        <v>0</v>
      </c>
      <c r="G74" s="19">
        <v>105</v>
      </c>
      <c r="H74" s="19">
        <v>0</v>
      </c>
      <c r="I74" s="19">
        <v>0</v>
      </c>
      <c r="J74" s="19">
        <v>105</v>
      </c>
      <c r="K74" s="19">
        <v>100</v>
      </c>
      <c r="L74" s="19">
        <v>95</v>
      </c>
      <c r="M74" s="19">
        <v>0</v>
      </c>
      <c r="N74" s="19">
        <v>77</v>
      </c>
      <c r="O74" s="19">
        <v>0</v>
      </c>
      <c r="P74" s="19">
        <f>SUM(F74:O74)</f>
        <v>482</v>
      </c>
      <c r="Q74" s="19">
        <f>SMALL(F74:O74,1)</f>
        <v>0</v>
      </c>
      <c r="R74" s="19">
        <f>SMALL(F74:O74,2)</f>
        <v>0</v>
      </c>
      <c r="S74" s="19">
        <f>P74-(Q74+R74)</f>
        <v>482</v>
      </c>
      <c r="T74" s="19">
        <f>COUNTIF(F74:O74,"&gt;0")</f>
        <v>5</v>
      </c>
      <c r="W74" s="19">
        <v>72</v>
      </c>
      <c r="X74" s="24" t="s">
        <v>438</v>
      </c>
      <c r="Y74" s="24" t="s">
        <v>60</v>
      </c>
      <c r="Z74" s="24" t="s">
        <v>78</v>
      </c>
      <c r="AA74" s="19">
        <v>35</v>
      </c>
      <c r="AB74" s="19">
        <v>128</v>
      </c>
      <c r="AC74" s="19">
        <v>115</v>
      </c>
      <c r="AD74" s="19">
        <v>116</v>
      </c>
      <c r="AE74" s="19">
        <v>0</v>
      </c>
      <c r="AF74" s="19">
        <v>0</v>
      </c>
      <c r="AG74" s="19">
        <v>118</v>
      </c>
      <c r="AH74" s="19">
        <v>0</v>
      </c>
      <c r="AI74" s="19">
        <v>0</v>
      </c>
      <c r="AJ74" s="19">
        <v>0</v>
      </c>
      <c r="AK74" s="19">
        <v>0</v>
      </c>
      <c r="AL74" s="19">
        <f>SUM(AB74:AK74)</f>
        <v>477</v>
      </c>
      <c r="AM74" s="19">
        <f>SMALL(AB74:AK74,1)</f>
        <v>0</v>
      </c>
      <c r="AN74" s="19">
        <f>SMALL(AB74:AK74,2)</f>
        <v>0</v>
      </c>
      <c r="AO74" s="19">
        <f>AL74-(AM74+AN74)</f>
        <v>477</v>
      </c>
      <c r="AP74" s="19">
        <f>COUNTIF(AB74:AK74,"&gt;0")</f>
        <v>4</v>
      </c>
    </row>
    <row r="75" spans="1:42" x14ac:dyDescent="0.45">
      <c r="A75" s="19">
        <v>73</v>
      </c>
      <c r="B75" s="24" t="s">
        <v>40</v>
      </c>
      <c r="C75" s="24" t="s">
        <v>29</v>
      </c>
      <c r="D75" s="19" t="s">
        <v>7</v>
      </c>
      <c r="E75" s="19">
        <v>45</v>
      </c>
      <c r="F75" s="19">
        <v>0</v>
      </c>
      <c r="G75" s="19">
        <v>0</v>
      </c>
      <c r="H75" s="19">
        <v>0</v>
      </c>
      <c r="I75" s="19">
        <v>0</v>
      </c>
      <c r="J75" s="19">
        <v>129</v>
      </c>
      <c r="K75" s="25">
        <v>0</v>
      </c>
      <c r="L75" s="19">
        <v>0</v>
      </c>
      <c r="M75" s="19">
        <v>106</v>
      </c>
      <c r="N75" s="19">
        <v>113</v>
      </c>
      <c r="O75" s="19">
        <v>128</v>
      </c>
      <c r="P75" s="19">
        <f>SUM(F75:O75)</f>
        <v>476</v>
      </c>
      <c r="Q75" s="19">
        <f>SMALL(F75:O75,1)</f>
        <v>0</v>
      </c>
      <c r="R75" s="19">
        <f>SMALL(F75:O75,2)</f>
        <v>0</v>
      </c>
      <c r="S75" s="19">
        <f>P75-(Q75+R75)</f>
        <v>476</v>
      </c>
      <c r="T75" s="19">
        <f>COUNTIF(F75:O75,"&gt;0")</f>
        <v>4</v>
      </c>
      <c r="W75" s="19">
        <v>73</v>
      </c>
      <c r="X75" s="24" t="s">
        <v>188</v>
      </c>
      <c r="Y75" s="24" t="s">
        <v>60</v>
      </c>
      <c r="Z75" s="24" t="s">
        <v>78</v>
      </c>
      <c r="AA75" s="19">
        <v>60</v>
      </c>
      <c r="AB75" s="19">
        <v>0</v>
      </c>
      <c r="AC75" s="19">
        <v>78</v>
      </c>
      <c r="AD75" s="19">
        <v>71</v>
      </c>
      <c r="AE75" s="19">
        <v>96</v>
      </c>
      <c r="AF75" s="25">
        <v>0</v>
      </c>
      <c r="AG75" s="25">
        <v>0</v>
      </c>
      <c r="AH75" s="19">
        <v>58</v>
      </c>
      <c r="AI75" s="19">
        <v>74</v>
      </c>
      <c r="AJ75" s="19">
        <v>27</v>
      </c>
      <c r="AK75" s="19">
        <v>70</v>
      </c>
      <c r="AL75" s="19">
        <f>SUM(AB75:AK75)</f>
        <v>474</v>
      </c>
      <c r="AM75" s="19">
        <f>SMALL(AB75:AK75,1)</f>
        <v>0</v>
      </c>
      <c r="AN75" s="19">
        <f>SMALL(AB75:AK75,2)</f>
        <v>0</v>
      </c>
      <c r="AO75" s="19">
        <f>AL75-(AM75+AN75)</f>
        <v>474</v>
      </c>
      <c r="AP75" s="19">
        <f>COUNTIF(AB75:AK75,"&gt;0")</f>
        <v>7</v>
      </c>
    </row>
    <row r="76" spans="1:42" x14ac:dyDescent="0.45">
      <c r="A76" s="19">
        <v>74</v>
      </c>
      <c r="B76" s="24" t="s">
        <v>291</v>
      </c>
      <c r="C76" s="24" t="s">
        <v>80</v>
      </c>
      <c r="D76" s="19" t="s">
        <v>7</v>
      </c>
      <c r="E76" s="19">
        <v>40</v>
      </c>
      <c r="F76" s="19">
        <v>123</v>
      </c>
      <c r="G76" s="19">
        <v>123</v>
      </c>
      <c r="H76" s="19">
        <v>122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100</v>
      </c>
      <c r="O76" s="19">
        <v>0</v>
      </c>
      <c r="P76" s="19">
        <f>SUM(F76:O76)</f>
        <v>468</v>
      </c>
      <c r="Q76" s="19">
        <f>SMALL(F76:O76,1)</f>
        <v>0</v>
      </c>
      <c r="R76" s="19">
        <f>SMALL(F76:O76,2)</f>
        <v>0</v>
      </c>
      <c r="S76" s="19">
        <f>P76-(Q76+R76)</f>
        <v>468</v>
      </c>
      <c r="T76" s="19">
        <f>COUNTIF(F76:O76,"&gt;0")</f>
        <v>4</v>
      </c>
      <c r="W76" s="19">
        <v>74</v>
      </c>
      <c r="X76" s="24" t="s">
        <v>176</v>
      </c>
      <c r="Y76" s="24" t="s">
        <v>60</v>
      </c>
      <c r="Z76" s="24" t="s">
        <v>78</v>
      </c>
      <c r="AA76" s="19">
        <v>60</v>
      </c>
      <c r="AB76" s="19">
        <v>0</v>
      </c>
      <c r="AC76" s="19">
        <v>0</v>
      </c>
      <c r="AD76" s="19">
        <v>86</v>
      </c>
      <c r="AE76" s="19">
        <v>100</v>
      </c>
      <c r="AF76" s="19">
        <v>85</v>
      </c>
      <c r="AG76" s="25">
        <v>0</v>
      </c>
      <c r="AH76" s="25">
        <v>0</v>
      </c>
      <c r="AI76" s="19">
        <v>82</v>
      </c>
      <c r="AJ76" s="19">
        <v>36</v>
      </c>
      <c r="AK76" s="19">
        <v>80</v>
      </c>
      <c r="AL76" s="19">
        <f>SUM(AB76:AK76)</f>
        <v>469</v>
      </c>
      <c r="AM76" s="19">
        <f>SMALL(AB76:AK76,1)</f>
        <v>0</v>
      </c>
      <c r="AN76" s="19">
        <f>SMALL(AB76:AK76,2)</f>
        <v>0</v>
      </c>
      <c r="AO76" s="19">
        <f>AL76-(AM76+AN76)</f>
        <v>469</v>
      </c>
      <c r="AP76" s="19">
        <f>COUNTIF(AB76:AK76,"&gt;0")</f>
        <v>6</v>
      </c>
    </row>
    <row r="77" spans="1:42" x14ac:dyDescent="0.45">
      <c r="A77" s="19">
        <v>75</v>
      </c>
      <c r="B77" s="24" t="s">
        <v>65</v>
      </c>
      <c r="C77" s="24" t="s">
        <v>16</v>
      </c>
      <c r="D77" s="19" t="s">
        <v>7</v>
      </c>
      <c r="E77" s="19">
        <v>45</v>
      </c>
      <c r="F77" s="19">
        <v>0</v>
      </c>
      <c r="G77" s="19">
        <v>96</v>
      </c>
      <c r="H77" s="19">
        <v>91</v>
      </c>
      <c r="I77" s="25">
        <v>0</v>
      </c>
      <c r="J77" s="25">
        <v>0</v>
      </c>
      <c r="K77" s="25">
        <v>0</v>
      </c>
      <c r="L77" s="19">
        <v>86</v>
      </c>
      <c r="M77" s="19">
        <v>0</v>
      </c>
      <c r="N77" s="19">
        <v>80</v>
      </c>
      <c r="O77" s="19">
        <v>106</v>
      </c>
      <c r="P77" s="19">
        <f>SUM(F77:O77)</f>
        <v>459</v>
      </c>
      <c r="Q77" s="19">
        <f>SMALL(F77:O77,1)</f>
        <v>0</v>
      </c>
      <c r="R77" s="19">
        <f>SMALL(F77:O77,2)</f>
        <v>0</v>
      </c>
      <c r="S77" s="19">
        <f>P77-(Q77+R77)</f>
        <v>459</v>
      </c>
      <c r="T77" s="19">
        <f>COUNTIF(F77:O77,"&gt;0")</f>
        <v>5</v>
      </c>
      <c r="W77" s="19">
        <v>75</v>
      </c>
      <c r="X77" s="24" t="s">
        <v>94</v>
      </c>
      <c r="Y77" s="24" t="s">
        <v>27</v>
      </c>
      <c r="Z77" s="24" t="s">
        <v>78</v>
      </c>
      <c r="AA77" s="19" t="s">
        <v>24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148</v>
      </c>
      <c r="AH77" s="19">
        <v>0</v>
      </c>
      <c r="AI77" s="19">
        <v>0</v>
      </c>
      <c r="AJ77" s="19">
        <v>149</v>
      </c>
      <c r="AK77" s="19">
        <v>150</v>
      </c>
      <c r="AL77" s="19">
        <f>SUM(AB77:AK77)</f>
        <v>447</v>
      </c>
      <c r="AM77" s="19">
        <f>SMALL(AB77:AK77,1)</f>
        <v>0</v>
      </c>
      <c r="AN77" s="19">
        <f>SMALL(AB77:AK77,2)</f>
        <v>0</v>
      </c>
      <c r="AO77" s="19">
        <f>AL77-(AM77+AN77)</f>
        <v>447</v>
      </c>
      <c r="AP77" s="19">
        <f>COUNTIF(AB77:AK77,"&gt;0")</f>
        <v>3</v>
      </c>
    </row>
    <row r="78" spans="1:42" x14ac:dyDescent="0.45">
      <c r="A78" s="19">
        <v>76</v>
      </c>
      <c r="B78" s="24" t="s">
        <v>397</v>
      </c>
      <c r="C78" s="24" t="s">
        <v>16</v>
      </c>
      <c r="D78" s="19" t="s">
        <v>7</v>
      </c>
      <c r="E78" s="19">
        <v>65</v>
      </c>
      <c r="F78" s="19">
        <v>115</v>
      </c>
      <c r="G78" s="19">
        <v>116</v>
      </c>
      <c r="H78" s="19">
        <v>0</v>
      </c>
      <c r="I78" s="19">
        <v>0</v>
      </c>
      <c r="J78" s="19">
        <v>117</v>
      </c>
      <c r="K78" s="25">
        <v>0</v>
      </c>
      <c r="L78" s="19">
        <v>106</v>
      </c>
      <c r="M78" s="19">
        <v>0</v>
      </c>
      <c r="N78" s="19">
        <v>0</v>
      </c>
      <c r="O78" s="19">
        <v>0</v>
      </c>
      <c r="P78" s="19">
        <f>SUM(F78:O78)</f>
        <v>454</v>
      </c>
      <c r="Q78" s="19">
        <f>SMALL(F78:O78,1)</f>
        <v>0</v>
      </c>
      <c r="R78" s="19">
        <f>SMALL(F78:O78,2)</f>
        <v>0</v>
      </c>
      <c r="S78" s="19">
        <f>P78-(Q78+R78)</f>
        <v>454</v>
      </c>
      <c r="T78" s="19">
        <f>COUNTIF(F78:O78,"&gt;0")</f>
        <v>4</v>
      </c>
      <c r="W78" s="19">
        <v>76</v>
      </c>
      <c r="X78" s="24" t="s">
        <v>165</v>
      </c>
      <c r="Y78" s="24" t="s">
        <v>34</v>
      </c>
      <c r="Z78" s="24" t="s">
        <v>78</v>
      </c>
      <c r="AA78" s="19">
        <v>60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100</v>
      </c>
      <c r="AH78" s="19">
        <v>73</v>
      </c>
      <c r="AI78" s="19">
        <v>107</v>
      </c>
      <c r="AJ78" s="19">
        <v>61</v>
      </c>
      <c r="AK78" s="19">
        <v>89</v>
      </c>
      <c r="AL78" s="19">
        <f>SUM(AB78:AK78)</f>
        <v>430</v>
      </c>
      <c r="AM78" s="19">
        <f>SMALL(AB78:AK78,1)</f>
        <v>0</v>
      </c>
      <c r="AN78" s="19">
        <f>SMALL(AB78:AK78,2)</f>
        <v>0</v>
      </c>
      <c r="AO78" s="19">
        <f>AL78-(AM78+AN78)</f>
        <v>430</v>
      </c>
      <c r="AP78" s="19">
        <f>COUNTIF(AB78:AK78,"&gt;0")</f>
        <v>5</v>
      </c>
    </row>
    <row r="79" spans="1:42" x14ac:dyDescent="0.45">
      <c r="A79" s="19">
        <v>77</v>
      </c>
      <c r="B79" s="24" t="s">
        <v>459</v>
      </c>
      <c r="C79" s="24" t="s">
        <v>22</v>
      </c>
      <c r="D79" s="19" t="s">
        <v>7</v>
      </c>
      <c r="E79" s="19" t="s">
        <v>24</v>
      </c>
      <c r="F79" s="19">
        <v>0</v>
      </c>
      <c r="G79" s="19">
        <v>145</v>
      </c>
      <c r="H79" s="19">
        <v>147</v>
      </c>
      <c r="I79" s="19">
        <v>0</v>
      </c>
      <c r="J79" s="19">
        <v>146</v>
      </c>
      <c r="K79" s="25">
        <v>0</v>
      </c>
      <c r="L79" s="19">
        <v>0</v>
      </c>
      <c r="M79" s="19">
        <v>0</v>
      </c>
      <c r="N79" s="19">
        <v>0</v>
      </c>
      <c r="O79" s="19">
        <v>0</v>
      </c>
      <c r="P79" s="19">
        <f>SUM(F79:O79)</f>
        <v>438</v>
      </c>
      <c r="Q79" s="19">
        <f>SMALL(F79:O79,1)</f>
        <v>0</v>
      </c>
      <c r="R79" s="19">
        <f>SMALL(F79:O79,2)</f>
        <v>0</v>
      </c>
      <c r="S79" s="19">
        <f>P79-(Q79+R79)</f>
        <v>438</v>
      </c>
      <c r="T79" s="19">
        <f>COUNTIF(F79:O79,"&gt;0")</f>
        <v>3</v>
      </c>
      <c r="W79" s="19">
        <v>77</v>
      </c>
      <c r="X79" s="24" t="s">
        <v>431</v>
      </c>
      <c r="Y79" s="24" t="s">
        <v>10</v>
      </c>
      <c r="Z79" s="24" t="s">
        <v>78</v>
      </c>
      <c r="AA79" s="19">
        <v>40</v>
      </c>
      <c r="AB79" s="19">
        <v>141</v>
      </c>
      <c r="AC79" s="19">
        <v>146</v>
      </c>
      <c r="AD79" s="19">
        <v>0</v>
      </c>
      <c r="AE79" s="19">
        <v>0</v>
      </c>
      <c r="AF79" s="19">
        <v>0</v>
      </c>
      <c r="AG79" s="19">
        <v>142</v>
      </c>
      <c r="AH79" s="19">
        <v>0</v>
      </c>
      <c r="AI79" s="19">
        <v>0</v>
      </c>
      <c r="AJ79" s="19">
        <v>0</v>
      </c>
      <c r="AK79" s="19">
        <v>0</v>
      </c>
      <c r="AL79" s="19">
        <f>SUM(AB79:AK79)</f>
        <v>429</v>
      </c>
      <c r="AM79" s="19">
        <f>SMALL(AB79:AK79,1)</f>
        <v>0</v>
      </c>
      <c r="AN79" s="19">
        <f>SMALL(AB79:AK79,2)</f>
        <v>0</v>
      </c>
      <c r="AO79" s="19">
        <f>AL79-(AM79+AN79)</f>
        <v>429</v>
      </c>
      <c r="AP79" s="19">
        <f>COUNTIF(AB79:AK79,"&gt;0")</f>
        <v>3</v>
      </c>
    </row>
    <row r="80" spans="1:42" x14ac:dyDescent="0.45">
      <c r="A80" s="19">
        <v>78</v>
      </c>
      <c r="B80" s="24" t="s">
        <v>91</v>
      </c>
      <c r="C80" s="24" t="s">
        <v>22</v>
      </c>
      <c r="D80" s="19" t="s">
        <v>82</v>
      </c>
      <c r="E80" s="19">
        <v>70</v>
      </c>
      <c r="F80" s="19">
        <v>91</v>
      </c>
      <c r="G80" s="19">
        <v>87</v>
      </c>
      <c r="H80" s="19">
        <v>87</v>
      </c>
      <c r="I80" s="25">
        <v>0</v>
      </c>
      <c r="J80" s="25">
        <v>0</v>
      </c>
      <c r="K80" s="25">
        <v>0</v>
      </c>
      <c r="L80" s="19">
        <v>85</v>
      </c>
      <c r="M80" s="19">
        <v>0</v>
      </c>
      <c r="N80" s="19">
        <v>0</v>
      </c>
      <c r="O80" s="19">
        <v>84</v>
      </c>
      <c r="P80" s="19">
        <f>SUM(F80:O80)</f>
        <v>434</v>
      </c>
      <c r="Q80" s="19">
        <f>SMALL(F80:O80,1)</f>
        <v>0</v>
      </c>
      <c r="R80" s="19">
        <f>SMALL(F80:O80,2)</f>
        <v>0</v>
      </c>
      <c r="S80" s="19">
        <f>P80-(Q80+R80)</f>
        <v>434</v>
      </c>
      <c r="T80" s="19">
        <f>COUNTIF(F80:O80,"&gt;0")</f>
        <v>5</v>
      </c>
      <c r="W80" s="19">
        <v>78</v>
      </c>
      <c r="X80" s="24" t="s">
        <v>156</v>
      </c>
      <c r="Y80" s="24" t="s">
        <v>37</v>
      </c>
      <c r="Z80" s="24" t="s">
        <v>78</v>
      </c>
      <c r="AA80" s="19">
        <v>60</v>
      </c>
      <c r="AB80" s="19">
        <v>92</v>
      </c>
      <c r="AC80" s="19">
        <v>98</v>
      </c>
      <c r="AD80" s="19">
        <v>0</v>
      </c>
      <c r="AE80" s="19">
        <v>0</v>
      </c>
      <c r="AF80" s="19">
        <v>0</v>
      </c>
      <c r="AG80" s="19">
        <v>87</v>
      </c>
      <c r="AH80" s="19">
        <v>0</v>
      </c>
      <c r="AI80" s="19">
        <v>0</v>
      </c>
      <c r="AJ80" s="19">
        <v>53</v>
      </c>
      <c r="AK80" s="19">
        <v>97</v>
      </c>
      <c r="AL80" s="19">
        <f>SUM(AB80:AK80)</f>
        <v>427</v>
      </c>
      <c r="AM80" s="19">
        <f>SMALL(AB80:AK80,1)</f>
        <v>0</v>
      </c>
      <c r="AN80" s="19">
        <f>SMALL(AB80:AK80,2)</f>
        <v>0</v>
      </c>
      <c r="AO80" s="19">
        <f>AL80-(AM80+AN80)</f>
        <v>427</v>
      </c>
      <c r="AP80" s="19">
        <f>COUNTIF(AB80:AK80,"&gt;0")</f>
        <v>5</v>
      </c>
    </row>
    <row r="81" spans="1:42" x14ac:dyDescent="0.45">
      <c r="A81" s="19">
        <v>79</v>
      </c>
      <c r="B81" s="26" t="s">
        <v>62</v>
      </c>
      <c r="C81" s="26" t="s">
        <v>22</v>
      </c>
      <c r="D81" s="25" t="s">
        <v>7</v>
      </c>
      <c r="E81" s="25">
        <v>50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19">
        <v>111</v>
      </c>
      <c r="M81" s="19">
        <v>112</v>
      </c>
      <c r="N81" s="19">
        <v>101</v>
      </c>
      <c r="O81" s="19">
        <v>109</v>
      </c>
      <c r="P81" s="19">
        <f>SUM(F81:O81)</f>
        <v>433</v>
      </c>
      <c r="Q81" s="19">
        <f>SMALL(F81:O81,1)</f>
        <v>0</v>
      </c>
      <c r="R81" s="19">
        <f>SMALL(F81:O81,2)</f>
        <v>0</v>
      </c>
      <c r="S81" s="19">
        <f>P81-(Q81+R81)</f>
        <v>433</v>
      </c>
      <c r="T81" s="19">
        <f>COUNTIF(F81:O81,"&gt;0")</f>
        <v>4</v>
      </c>
      <c r="W81" s="19">
        <v>79</v>
      </c>
      <c r="X81" s="24" t="s">
        <v>196</v>
      </c>
      <c r="Y81" s="24" t="s">
        <v>6</v>
      </c>
      <c r="Z81" s="24" t="s">
        <v>78</v>
      </c>
      <c r="AA81" s="19">
        <v>70</v>
      </c>
      <c r="AB81" s="19">
        <v>0</v>
      </c>
      <c r="AC81" s="19">
        <v>74</v>
      </c>
      <c r="AD81" s="19">
        <v>67</v>
      </c>
      <c r="AE81" s="19">
        <v>0</v>
      </c>
      <c r="AF81" s="19">
        <v>78</v>
      </c>
      <c r="AG81" s="25">
        <v>0</v>
      </c>
      <c r="AH81" s="19">
        <v>50</v>
      </c>
      <c r="AI81" s="19">
        <v>68</v>
      </c>
      <c r="AJ81" s="19">
        <v>18</v>
      </c>
      <c r="AK81" s="19">
        <v>62</v>
      </c>
      <c r="AL81" s="19">
        <f>SUM(AB81:AK81)</f>
        <v>417</v>
      </c>
      <c r="AM81" s="19">
        <f>SMALL(AB81:AK81,1)</f>
        <v>0</v>
      </c>
      <c r="AN81" s="19">
        <f>SMALL(AB81:AK81,2)</f>
        <v>0</v>
      </c>
      <c r="AO81" s="19">
        <f>AL81-(AM81+AN81)</f>
        <v>417</v>
      </c>
      <c r="AP81" s="19">
        <f>COUNTIF(AB81:AK81,"&gt;0")</f>
        <v>7</v>
      </c>
    </row>
    <row r="82" spans="1:42" x14ac:dyDescent="0.45">
      <c r="A82" s="19">
        <v>80</v>
      </c>
      <c r="B82" s="24" t="s">
        <v>69</v>
      </c>
      <c r="C82" s="24" t="s">
        <v>29</v>
      </c>
      <c r="D82" s="19" t="s">
        <v>7</v>
      </c>
      <c r="E82" s="19">
        <v>65</v>
      </c>
      <c r="F82" s="19">
        <v>106</v>
      </c>
      <c r="G82" s="19">
        <v>108</v>
      </c>
      <c r="H82" s="19">
        <v>103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102</v>
      </c>
      <c r="P82" s="19">
        <f>SUM(F82:O82)</f>
        <v>419</v>
      </c>
      <c r="Q82" s="19">
        <f>SMALL(F82:O82,1)</f>
        <v>0</v>
      </c>
      <c r="R82" s="19">
        <f>SMALL(F82:O82,2)</f>
        <v>0</v>
      </c>
      <c r="S82" s="19">
        <f>P82-(Q82+R82)</f>
        <v>419</v>
      </c>
      <c r="T82" s="19">
        <f>COUNTIF(F82:O82,"&gt;0")</f>
        <v>4</v>
      </c>
      <c r="W82" s="19">
        <v>80</v>
      </c>
      <c r="X82" s="27" t="s">
        <v>137</v>
      </c>
      <c r="Y82" s="27" t="s">
        <v>72</v>
      </c>
      <c r="Z82" s="24" t="s">
        <v>78</v>
      </c>
      <c r="AA82" s="25" t="s">
        <v>57</v>
      </c>
      <c r="AB82" s="19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19">
        <v>104</v>
      </c>
      <c r="AI82" s="19">
        <v>112</v>
      </c>
      <c r="AJ82" s="19">
        <v>82</v>
      </c>
      <c r="AK82" s="19">
        <v>116</v>
      </c>
      <c r="AL82" s="19">
        <f>SUM(AB82:AK82)</f>
        <v>414</v>
      </c>
      <c r="AM82" s="19">
        <f>SMALL(AB82:AK82,1)</f>
        <v>0</v>
      </c>
      <c r="AN82" s="19">
        <f>SMALL(AB82:AK82,2)</f>
        <v>0</v>
      </c>
      <c r="AO82" s="19">
        <f>AL82-(AM82+AN82)</f>
        <v>414</v>
      </c>
      <c r="AP82" s="19">
        <f>COUNTIF(AB82:AK82,"&gt;0")</f>
        <v>4</v>
      </c>
    </row>
    <row r="83" spans="1:42" x14ac:dyDescent="0.45">
      <c r="A83" s="19">
        <v>81</v>
      </c>
      <c r="B83" s="24" t="s">
        <v>58</v>
      </c>
      <c r="C83" s="24" t="s">
        <v>6</v>
      </c>
      <c r="D83" s="19" t="s">
        <v>7</v>
      </c>
      <c r="E83" s="19">
        <v>50</v>
      </c>
      <c r="F83" s="19">
        <v>0</v>
      </c>
      <c r="G83" s="19">
        <v>0</v>
      </c>
      <c r="H83" s="19">
        <v>0</v>
      </c>
      <c r="I83" s="19">
        <v>0</v>
      </c>
      <c r="J83" s="19">
        <v>112</v>
      </c>
      <c r="K83" s="25">
        <v>0</v>
      </c>
      <c r="L83" s="19">
        <v>101</v>
      </c>
      <c r="M83" s="19">
        <v>0</v>
      </c>
      <c r="N83" s="19">
        <v>90</v>
      </c>
      <c r="O83" s="19">
        <v>112</v>
      </c>
      <c r="P83" s="19">
        <f>SUM(F83:O83)</f>
        <v>415</v>
      </c>
      <c r="Q83" s="19">
        <f>SMALL(F83:O83,1)</f>
        <v>0</v>
      </c>
      <c r="R83" s="19">
        <f>SMALL(F83:O83,2)</f>
        <v>0</v>
      </c>
      <c r="S83" s="19">
        <f>P83-(Q83+R83)</f>
        <v>415</v>
      </c>
      <c r="T83" s="19">
        <f>COUNTIF(F83:O83,"&gt;0")</f>
        <v>4</v>
      </c>
      <c r="W83" s="19">
        <v>81</v>
      </c>
      <c r="X83" s="27" t="s">
        <v>102</v>
      </c>
      <c r="Y83" s="27" t="s">
        <v>103</v>
      </c>
      <c r="Z83" s="24" t="s">
        <v>78</v>
      </c>
      <c r="AA83" s="25" t="s">
        <v>57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19">
        <v>132</v>
      </c>
      <c r="AI83" s="19">
        <v>135</v>
      </c>
      <c r="AJ83" s="19">
        <v>0</v>
      </c>
      <c r="AK83" s="19">
        <v>146</v>
      </c>
      <c r="AL83" s="19">
        <f>SUM(AB83:AK83)</f>
        <v>413</v>
      </c>
      <c r="AM83" s="19">
        <f>SMALL(AB83:AK83,1)</f>
        <v>0</v>
      </c>
      <c r="AN83" s="19">
        <f>SMALL(AB83:AK83,2)</f>
        <v>0</v>
      </c>
      <c r="AO83" s="19">
        <f>AL83-(AM83+AN83)</f>
        <v>413</v>
      </c>
      <c r="AP83" s="19">
        <f>COUNTIF(AB83:AK83,"&gt;0")</f>
        <v>3</v>
      </c>
    </row>
    <row r="84" spans="1:42" x14ac:dyDescent="0.45">
      <c r="A84" s="19">
        <v>82</v>
      </c>
      <c r="B84" s="24" t="s">
        <v>398</v>
      </c>
      <c r="C84" s="24" t="s">
        <v>22</v>
      </c>
      <c r="D84" s="19" t="s">
        <v>7</v>
      </c>
      <c r="E84" s="19">
        <v>55</v>
      </c>
      <c r="F84" s="19">
        <v>110</v>
      </c>
      <c r="G84" s="19">
        <v>0</v>
      </c>
      <c r="H84" s="19">
        <v>106</v>
      </c>
      <c r="I84" s="19">
        <v>0</v>
      </c>
      <c r="J84" s="19">
        <v>99</v>
      </c>
      <c r="K84" s="25">
        <v>0</v>
      </c>
      <c r="L84" s="19">
        <v>99</v>
      </c>
      <c r="M84" s="19">
        <v>0</v>
      </c>
      <c r="N84" s="19">
        <v>0</v>
      </c>
      <c r="O84" s="19">
        <v>0</v>
      </c>
      <c r="P84" s="19">
        <f>SUM(F84:O84)</f>
        <v>414</v>
      </c>
      <c r="Q84" s="19">
        <f>SMALL(F84:O84,1)</f>
        <v>0</v>
      </c>
      <c r="R84" s="19">
        <f>SMALL(F84:O84,2)</f>
        <v>0</v>
      </c>
      <c r="S84" s="19">
        <f>P84-(Q84+R84)</f>
        <v>414</v>
      </c>
      <c r="T84" s="19">
        <f>COUNTIF(F84:O84,"&gt;0")</f>
        <v>4</v>
      </c>
      <c r="W84" s="19">
        <v>82</v>
      </c>
      <c r="X84" s="24" t="s">
        <v>273</v>
      </c>
      <c r="Y84" s="24" t="s">
        <v>27</v>
      </c>
      <c r="Z84" s="24" t="s">
        <v>78</v>
      </c>
      <c r="AA84" s="19" t="s">
        <v>24</v>
      </c>
      <c r="AB84" s="19">
        <v>147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133</v>
      </c>
      <c r="AJ84" s="19">
        <v>131</v>
      </c>
      <c r="AK84" s="19">
        <v>0</v>
      </c>
      <c r="AL84" s="19">
        <f>SUM(AB84:AK84)</f>
        <v>411</v>
      </c>
      <c r="AM84" s="19">
        <f>SMALL(AB84:AK84,1)</f>
        <v>0</v>
      </c>
      <c r="AN84" s="19">
        <f>SMALL(AB84:AK84,2)</f>
        <v>0</v>
      </c>
      <c r="AO84" s="19">
        <f>AL84-(AM84+AN84)</f>
        <v>411</v>
      </c>
      <c r="AP84" s="19">
        <f>COUNTIF(AB84:AK84,"&gt;0")</f>
        <v>3</v>
      </c>
    </row>
    <row r="85" spans="1:42" x14ac:dyDescent="0.45">
      <c r="A85" s="19">
        <v>83</v>
      </c>
      <c r="B85" s="24" t="s">
        <v>432</v>
      </c>
      <c r="C85" s="24" t="s">
        <v>34</v>
      </c>
      <c r="D85" s="19" t="s">
        <v>82</v>
      </c>
      <c r="E85" s="19">
        <v>45</v>
      </c>
      <c r="F85" s="19">
        <v>0</v>
      </c>
      <c r="G85" s="19">
        <v>134</v>
      </c>
      <c r="H85" s="19">
        <v>116</v>
      </c>
      <c r="I85" s="19">
        <v>0</v>
      </c>
      <c r="J85" s="19">
        <v>84</v>
      </c>
      <c r="K85" s="19">
        <v>80</v>
      </c>
      <c r="L85" s="19">
        <v>0</v>
      </c>
      <c r="M85" s="19">
        <v>0</v>
      </c>
      <c r="N85" s="19">
        <v>0</v>
      </c>
      <c r="O85" s="19">
        <v>0</v>
      </c>
      <c r="P85" s="19">
        <f>SUM(F85:O85)</f>
        <v>414</v>
      </c>
      <c r="Q85" s="19">
        <f>SMALL(F85:O85,1)</f>
        <v>0</v>
      </c>
      <c r="R85" s="19">
        <f>SMALL(F85:O85,2)</f>
        <v>0</v>
      </c>
      <c r="S85" s="19">
        <f>P85-(Q85+R85)</f>
        <v>414</v>
      </c>
      <c r="T85" s="19">
        <f>COUNTIF(F85:O85,"&gt;0")</f>
        <v>4</v>
      </c>
      <c r="W85" s="19">
        <v>83</v>
      </c>
      <c r="X85" s="24" t="s">
        <v>478</v>
      </c>
      <c r="Y85" s="24" t="s">
        <v>16</v>
      </c>
      <c r="Z85" s="24" t="s">
        <v>78</v>
      </c>
      <c r="AA85" s="19">
        <v>50</v>
      </c>
      <c r="AB85" s="19">
        <v>0</v>
      </c>
      <c r="AC85" s="19">
        <v>109</v>
      </c>
      <c r="AD85" s="19">
        <v>0</v>
      </c>
      <c r="AE85" s="19">
        <v>112</v>
      </c>
      <c r="AF85" s="25">
        <v>0</v>
      </c>
      <c r="AG85" s="25">
        <v>0</v>
      </c>
      <c r="AH85" s="19">
        <v>80</v>
      </c>
      <c r="AI85" s="19">
        <v>0</v>
      </c>
      <c r="AJ85" s="19">
        <v>0</v>
      </c>
      <c r="AK85" s="19">
        <v>107</v>
      </c>
      <c r="AL85" s="19">
        <f>SUM(AB85:AK85)</f>
        <v>408</v>
      </c>
      <c r="AM85" s="19">
        <f>SMALL(AB85:AK85,1)</f>
        <v>0</v>
      </c>
      <c r="AN85" s="19">
        <f>SMALL(AB85:AK85,2)</f>
        <v>0</v>
      </c>
      <c r="AO85" s="19">
        <f>AL85-(AM85+AN85)</f>
        <v>408</v>
      </c>
      <c r="AP85" s="19">
        <f>COUNTIF(AB85:AK85,"&gt;0")</f>
        <v>4</v>
      </c>
    </row>
    <row r="86" spans="1:42" x14ac:dyDescent="0.45">
      <c r="A86" s="19">
        <v>84</v>
      </c>
      <c r="B86" s="24" t="s">
        <v>487</v>
      </c>
      <c r="C86" s="24" t="s">
        <v>19</v>
      </c>
      <c r="D86" s="19" t="s">
        <v>7</v>
      </c>
      <c r="E86" s="19">
        <v>45</v>
      </c>
      <c r="F86" s="19">
        <v>140</v>
      </c>
      <c r="G86" s="19">
        <v>136</v>
      </c>
      <c r="H86" s="19">
        <v>137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f>SUM(F86:O86)</f>
        <v>413</v>
      </c>
      <c r="Q86" s="19">
        <f>SMALL(F86:O86,1)</f>
        <v>0</v>
      </c>
      <c r="R86" s="19">
        <f>SMALL(F86:O86,2)</f>
        <v>0</v>
      </c>
      <c r="S86" s="19">
        <f>P86-(Q86+R86)</f>
        <v>413</v>
      </c>
      <c r="T86" s="19">
        <f>COUNTIF(F86:O86,"&gt;0")</f>
        <v>3</v>
      </c>
      <c r="W86" s="19">
        <v>84</v>
      </c>
      <c r="X86" s="24" t="s">
        <v>334</v>
      </c>
      <c r="Y86" s="24" t="s">
        <v>60</v>
      </c>
      <c r="Z86" s="24" t="s">
        <v>78</v>
      </c>
      <c r="AA86" s="19">
        <v>60</v>
      </c>
      <c r="AB86" s="19">
        <v>81</v>
      </c>
      <c r="AC86" s="19">
        <v>0</v>
      </c>
      <c r="AD86" s="19">
        <v>0</v>
      </c>
      <c r="AE86" s="19">
        <v>0</v>
      </c>
      <c r="AF86" s="19">
        <v>88</v>
      </c>
      <c r="AG86" s="19">
        <v>65</v>
      </c>
      <c r="AH86" s="19">
        <v>61</v>
      </c>
      <c r="AI86" s="19">
        <v>73</v>
      </c>
      <c r="AJ86" s="19">
        <v>30</v>
      </c>
      <c r="AK86" s="19">
        <v>0</v>
      </c>
      <c r="AL86" s="19">
        <f>SUM(AB86:AK86)</f>
        <v>398</v>
      </c>
      <c r="AM86" s="19">
        <f>SMALL(AB86:AK86,1)</f>
        <v>0</v>
      </c>
      <c r="AN86" s="19">
        <f>SMALL(AB86:AK86,2)</f>
        <v>0</v>
      </c>
      <c r="AO86" s="19">
        <f>AL86-(AM86+AN86)</f>
        <v>398</v>
      </c>
      <c r="AP86" s="19">
        <f>COUNTIF(AB86:AK86,"&gt;0")</f>
        <v>6</v>
      </c>
    </row>
    <row r="87" spans="1:42" x14ac:dyDescent="0.45">
      <c r="A87" s="19">
        <v>85</v>
      </c>
      <c r="B87" s="26" t="s">
        <v>261</v>
      </c>
      <c r="C87" s="26" t="s">
        <v>27</v>
      </c>
      <c r="D87" s="25" t="s">
        <v>7</v>
      </c>
      <c r="E87" s="25">
        <v>35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19">
        <v>133</v>
      </c>
      <c r="M87" s="19">
        <v>135</v>
      </c>
      <c r="N87" s="19">
        <v>129</v>
      </c>
      <c r="O87" s="19">
        <v>0</v>
      </c>
      <c r="P87" s="19">
        <f>SUM(F87:O87)</f>
        <v>397</v>
      </c>
      <c r="Q87" s="19">
        <f>SMALL(F87:O87,1)</f>
        <v>0</v>
      </c>
      <c r="R87" s="19">
        <f>SMALL(F87:O87,2)</f>
        <v>0</v>
      </c>
      <c r="S87" s="19">
        <f>P87-(Q87+R87)</f>
        <v>397</v>
      </c>
      <c r="T87" s="19">
        <f>COUNTIF(F87:O87,"&gt;0")</f>
        <v>3</v>
      </c>
      <c r="W87" s="19">
        <v>85</v>
      </c>
      <c r="X87" s="24" t="s">
        <v>338</v>
      </c>
      <c r="Y87" s="24" t="s">
        <v>10</v>
      </c>
      <c r="Z87" s="24" t="s">
        <v>78</v>
      </c>
      <c r="AA87" s="19">
        <v>65</v>
      </c>
      <c r="AB87" s="19">
        <v>72</v>
      </c>
      <c r="AC87" s="19">
        <v>0</v>
      </c>
      <c r="AD87" s="19">
        <v>0</v>
      </c>
      <c r="AE87" s="19">
        <v>93</v>
      </c>
      <c r="AF87" s="19">
        <v>80</v>
      </c>
      <c r="AG87" s="25">
        <v>0</v>
      </c>
      <c r="AH87" s="19">
        <v>53</v>
      </c>
      <c r="AI87" s="19">
        <v>76</v>
      </c>
      <c r="AJ87" s="19">
        <v>23</v>
      </c>
      <c r="AK87" s="19">
        <v>0</v>
      </c>
      <c r="AL87" s="19">
        <f>SUM(AB87:AK87)</f>
        <v>397</v>
      </c>
      <c r="AM87" s="19">
        <f>SMALL(AB87:AK87,1)</f>
        <v>0</v>
      </c>
      <c r="AN87" s="19">
        <f>SMALL(AB87:AK87,2)</f>
        <v>0</v>
      </c>
      <c r="AO87" s="19">
        <f>AL87-(AM87+AN87)</f>
        <v>397</v>
      </c>
      <c r="AP87" s="19">
        <f>COUNTIF(AB87:AK87,"&gt;0")</f>
        <v>6</v>
      </c>
    </row>
    <row r="88" spans="1:42" x14ac:dyDescent="0.45">
      <c r="A88" s="19">
        <v>86</v>
      </c>
      <c r="B88" s="24" t="s">
        <v>73</v>
      </c>
      <c r="C88" s="24" t="s">
        <v>6</v>
      </c>
      <c r="D88" s="19" t="s">
        <v>7</v>
      </c>
      <c r="E88" s="19">
        <v>50</v>
      </c>
      <c r="F88" s="19">
        <v>0</v>
      </c>
      <c r="G88" s="19">
        <v>0</v>
      </c>
      <c r="H88" s="19">
        <v>104</v>
      </c>
      <c r="I88" s="25">
        <v>0</v>
      </c>
      <c r="J88" s="25">
        <v>0</v>
      </c>
      <c r="K88" s="25">
        <v>0</v>
      </c>
      <c r="L88" s="19">
        <v>93</v>
      </c>
      <c r="M88" s="19">
        <v>99</v>
      </c>
      <c r="N88" s="19">
        <v>0</v>
      </c>
      <c r="O88" s="19">
        <v>99</v>
      </c>
      <c r="P88" s="19">
        <f>SUM(F88:O88)</f>
        <v>395</v>
      </c>
      <c r="Q88" s="19">
        <f>SMALL(F88:O88,1)</f>
        <v>0</v>
      </c>
      <c r="R88" s="19">
        <f>SMALL(F88:O88,2)</f>
        <v>0</v>
      </c>
      <c r="S88" s="19">
        <f>P88-(Q88+R88)</f>
        <v>395</v>
      </c>
      <c r="T88" s="19">
        <f>COUNTIF(F88:O88,"&gt;0")</f>
        <v>4</v>
      </c>
      <c r="W88" s="19">
        <v>86</v>
      </c>
      <c r="X88" s="24" t="s">
        <v>444</v>
      </c>
      <c r="Y88" s="24" t="s">
        <v>16</v>
      </c>
      <c r="Z88" s="24" t="s">
        <v>78</v>
      </c>
      <c r="AA88" s="19">
        <v>50</v>
      </c>
      <c r="AB88" s="19">
        <v>0</v>
      </c>
      <c r="AC88" s="19">
        <v>101</v>
      </c>
      <c r="AD88" s="19">
        <v>87</v>
      </c>
      <c r="AE88" s="19">
        <v>111</v>
      </c>
      <c r="AF88" s="19">
        <v>0</v>
      </c>
      <c r="AG88" s="19">
        <v>90</v>
      </c>
      <c r="AH88" s="19">
        <v>0</v>
      </c>
      <c r="AI88" s="19">
        <v>0</v>
      </c>
      <c r="AJ88" s="19">
        <v>0</v>
      </c>
      <c r="AK88" s="19">
        <v>0</v>
      </c>
      <c r="AL88" s="19">
        <f>SUM(AB88:AK88)</f>
        <v>389</v>
      </c>
      <c r="AM88" s="19">
        <f>SMALL(AB88:AK88,1)</f>
        <v>0</v>
      </c>
      <c r="AN88" s="19">
        <f>SMALL(AB88:AK88,2)</f>
        <v>0</v>
      </c>
      <c r="AO88" s="19">
        <f>AL88-(AM88+AN88)</f>
        <v>389</v>
      </c>
      <c r="AP88" s="19">
        <f>COUNTIF(AB88:AK88,"&gt;0")</f>
        <v>4</v>
      </c>
    </row>
    <row r="89" spans="1:42" x14ac:dyDescent="0.45">
      <c r="A89" s="19">
        <v>87</v>
      </c>
      <c r="B89" s="24" t="s">
        <v>67</v>
      </c>
      <c r="C89" s="24" t="s">
        <v>16</v>
      </c>
      <c r="D89" s="19" t="s">
        <v>7</v>
      </c>
      <c r="E89" s="19">
        <v>60</v>
      </c>
      <c r="F89" s="19">
        <v>0</v>
      </c>
      <c r="G89" s="19">
        <v>0</v>
      </c>
      <c r="H89" s="19">
        <v>0</v>
      </c>
      <c r="I89" s="19">
        <v>0</v>
      </c>
      <c r="J89" s="19">
        <v>110</v>
      </c>
      <c r="K89" s="25">
        <v>0</v>
      </c>
      <c r="L89" s="19">
        <v>0</v>
      </c>
      <c r="M89" s="19">
        <v>101</v>
      </c>
      <c r="N89" s="19">
        <v>79</v>
      </c>
      <c r="O89" s="19">
        <v>104</v>
      </c>
      <c r="P89" s="19">
        <f>SUM(F89:O89)</f>
        <v>394</v>
      </c>
      <c r="Q89" s="19">
        <f>SMALL(F89:O89,1)</f>
        <v>0</v>
      </c>
      <c r="R89" s="19">
        <f>SMALL(F89:O89,2)</f>
        <v>0</v>
      </c>
      <c r="S89" s="19">
        <f>P89-(Q89+R89)</f>
        <v>394</v>
      </c>
      <c r="T89" s="19">
        <f>COUNTIF(F89:O89,"&gt;0")</f>
        <v>4</v>
      </c>
      <c r="W89" s="19">
        <v>87</v>
      </c>
      <c r="X89" s="28" t="s">
        <v>115</v>
      </c>
      <c r="Y89" s="28" t="s">
        <v>16</v>
      </c>
      <c r="Z89" s="24" t="s">
        <v>78</v>
      </c>
      <c r="AA89" s="25">
        <v>40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19">
        <v>136</v>
      </c>
      <c r="AJ89" s="19">
        <v>115</v>
      </c>
      <c r="AK89" s="19">
        <v>136</v>
      </c>
      <c r="AL89" s="19">
        <f>SUM(AB89:AK89)</f>
        <v>387</v>
      </c>
      <c r="AM89" s="19">
        <f>SMALL(AB89:AK89,1)</f>
        <v>0</v>
      </c>
      <c r="AN89" s="19">
        <f>SMALL(AB89:AK89,2)</f>
        <v>0</v>
      </c>
      <c r="AO89" s="19">
        <f>AL89-(AM89+AN89)</f>
        <v>387</v>
      </c>
      <c r="AP89" s="19">
        <f>COUNTIF(AB89:AK89,"&gt;0")</f>
        <v>3</v>
      </c>
    </row>
    <row r="90" spans="1:42" x14ac:dyDescent="0.45">
      <c r="A90" s="19">
        <v>88</v>
      </c>
      <c r="B90" s="26" t="s">
        <v>262</v>
      </c>
      <c r="C90" s="26" t="s">
        <v>244</v>
      </c>
      <c r="D90" s="25" t="s">
        <v>7</v>
      </c>
      <c r="E90" s="25" t="s">
        <v>24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19">
        <v>125</v>
      </c>
      <c r="M90" s="19">
        <v>139</v>
      </c>
      <c r="N90" s="19">
        <v>128</v>
      </c>
      <c r="O90" s="19">
        <v>0</v>
      </c>
      <c r="P90" s="19">
        <f>SUM(F90:O90)</f>
        <v>392</v>
      </c>
      <c r="Q90" s="19">
        <f>SMALL(F90:O90,1)</f>
        <v>0</v>
      </c>
      <c r="R90" s="19">
        <f>SMALL(F90:O90,2)</f>
        <v>0</v>
      </c>
      <c r="S90" s="19">
        <f>P90-(Q90+R90)</f>
        <v>392</v>
      </c>
      <c r="T90" s="19">
        <f>COUNTIF(F90:O90,"&gt;0")</f>
        <v>3</v>
      </c>
      <c r="W90" s="19">
        <v>88</v>
      </c>
      <c r="X90" s="24" t="s">
        <v>411</v>
      </c>
      <c r="Y90" s="24" t="s">
        <v>6</v>
      </c>
      <c r="Z90" s="24" t="s">
        <v>78</v>
      </c>
      <c r="AA90" s="19">
        <v>55</v>
      </c>
      <c r="AB90" s="19">
        <v>82</v>
      </c>
      <c r="AC90" s="19">
        <v>79</v>
      </c>
      <c r="AD90" s="19">
        <v>77</v>
      </c>
      <c r="AE90" s="19">
        <v>0</v>
      </c>
      <c r="AF90" s="19">
        <v>0</v>
      </c>
      <c r="AG90" s="19">
        <v>76</v>
      </c>
      <c r="AH90" s="19">
        <v>70</v>
      </c>
      <c r="AI90" s="19">
        <v>0</v>
      </c>
      <c r="AJ90" s="19">
        <v>0</v>
      </c>
      <c r="AK90" s="19">
        <v>0</v>
      </c>
      <c r="AL90" s="19">
        <f>SUM(AB90:AK90)</f>
        <v>384</v>
      </c>
      <c r="AM90" s="19">
        <f>SMALL(AB90:AK90,1)</f>
        <v>0</v>
      </c>
      <c r="AN90" s="19">
        <f>SMALL(AB90:AK90,2)</f>
        <v>0</v>
      </c>
      <c r="AO90" s="19">
        <f>AL90-(AM90+AN90)</f>
        <v>384</v>
      </c>
      <c r="AP90" s="19">
        <f>COUNTIF(AB90:AK90,"&gt;0")</f>
        <v>5</v>
      </c>
    </row>
    <row r="91" spans="1:42" x14ac:dyDescent="0.45">
      <c r="A91" s="19">
        <v>89</v>
      </c>
      <c r="B91" s="26" t="s">
        <v>260</v>
      </c>
      <c r="C91" s="26" t="s">
        <v>244</v>
      </c>
      <c r="D91" s="25" t="s">
        <v>7</v>
      </c>
      <c r="E91" s="25" t="s">
        <v>24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19">
        <v>129</v>
      </c>
      <c r="M91" s="19">
        <v>130</v>
      </c>
      <c r="N91" s="19">
        <v>130</v>
      </c>
      <c r="O91" s="19">
        <v>0</v>
      </c>
      <c r="P91" s="19">
        <f>SUM(F91:O91)</f>
        <v>389</v>
      </c>
      <c r="Q91" s="19">
        <f>SMALL(F91:O91,1)</f>
        <v>0</v>
      </c>
      <c r="R91" s="19">
        <f>SMALL(F91:O91,2)</f>
        <v>0</v>
      </c>
      <c r="S91" s="19">
        <f>P91-(Q91+R91)</f>
        <v>389</v>
      </c>
      <c r="T91" s="19">
        <f>COUNTIF(F91:O91,"&gt;0")</f>
        <v>3</v>
      </c>
      <c r="W91" s="19">
        <v>89</v>
      </c>
      <c r="X91" s="27" t="s">
        <v>141</v>
      </c>
      <c r="Y91" s="27" t="s">
        <v>22</v>
      </c>
      <c r="Z91" s="24" t="s">
        <v>78</v>
      </c>
      <c r="AA91" s="25">
        <v>50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19">
        <v>86</v>
      </c>
      <c r="AI91" s="19">
        <v>105</v>
      </c>
      <c r="AJ91" s="19">
        <v>80</v>
      </c>
      <c r="AK91" s="19">
        <v>113</v>
      </c>
      <c r="AL91" s="19">
        <f>SUM(AB91:AK91)</f>
        <v>384</v>
      </c>
      <c r="AM91" s="19">
        <f>SMALL(AB91:AK91,1)</f>
        <v>0</v>
      </c>
      <c r="AN91" s="19">
        <f>SMALL(AB91:AK91,2)</f>
        <v>0</v>
      </c>
      <c r="AO91" s="19">
        <f>AL91-(AM91+AN91)</f>
        <v>384</v>
      </c>
      <c r="AP91" s="19">
        <f>COUNTIF(AB91:AK91,"&gt;0")</f>
        <v>4</v>
      </c>
    </row>
    <row r="92" spans="1:42" x14ac:dyDescent="0.45">
      <c r="A92" s="19">
        <v>90</v>
      </c>
      <c r="B92" s="24" t="s">
        <v>270</v>
      </c>
      <c r="C92" s="24" t="s">
        <v>6</v>
      </c>
      <c r="D92" s="19" t="s">
        <v>82</v>
      </c>
      <c r="E92" s="19">
        <v>75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124</v>
      </c>
      <c r="L92" s="19">
        <v>126</v>
      </c>
      <c r="M92" s="19">
        <v>0</v>
      </c>
      <c r="N92" s="19">
        <v>119</v>
      </c>
      <c r="O92" s="19">
        <v>0</v>
      </c>
      <c r="P92" s="19">
        <f>SUM(F92:O92)</f>
        <v>369</v>
      </c>
      <c r="Q92" s="19">
        <f>SMALL(F92:O92,1)</f>
        <v>0</v>
      </c>
      <c r="R92" s="19">
        <f>SMALL(F92:O92,2)</f>
        <v>0</v>
      </c>
      <c r="S92" s="19">
        <f>P92-(Q92+R92)</f>
        <v>369</v>
      </c>
      <c r="T92" s="19">
        <f>COUNTIF(F92:O92,"&gt;0")</f>
        <v>3</v>
      </c>
      <c r="W92" s="19">
        <v>90</v>
      </c>
      <c r="X92" s="24" t="s">
        <v>402</v>
      </c>
      <c r="Y92" s="24" t="s">
        <v>60</v>
      </c>
      <c r="Z92" s="24" t="s">
        <v>78</v>
      </c>
      <c r="AA92" s="19">
        <v>50</v>
      </c>
      <c r="AB92" s="19">
        <v>0</v>
      </c>
      <c r="AC92" s="19">
        <v>133</v>
      </c>
      <c r="AD92" s="19">
        <v>0</v>
      </c>
      <c r="AE92" s="19">
        <v>0</v>
      </c>
      <c r="AF92" s="19">
        <v>0</v>
      </c>
      <c r="AG92" s="19">
        <v>132</v>
      </c>
      <c r="AH92" s="19">
        <v>117</v>
      </c>
      <c r="AI92" s="19">
        <v>0</v>
      </c>
      <c r="AJ92" s="19">
        <v>0</v>
      </c>
      <c r="AK92" s="19">
        <v>0</v>
      </c>
      <c r="AL92" s="19">
        <f>SUM(AB92:AK92)</f>
        <v>382</v>
      </c>
      <c r="AM92" s="19">
        <f>SMALL(AB92:AK92,1)</f>
        <v>0</v>
      </c>
      <c r="AN92" s="19">
        <f>SMALL(AB92:AK92,2)</f>
        <v>0</v>
      </c>
      <c r="AO92" s="19">
        <f>AL92-(AM92+AN92)</f>
        <v>382</v>
      </c>
      <c r="AP92" s="19">
        <f>COUNTIF(AB92:AK92,"&gt;0")</f>
        <v>3</v>
      </c>
    </row>
    <row r="93" spans="1:42" x14ac:dyDescent="0.45">
      <c r="A93" s="19">
        <v>91</v>
      </c>
      <c r="B93" s="26" t="s">
        <v>39</v>
      </c>
      <c r="C93" s="26" t="s">
        <v>6</v>
      </c>
      <c r="D93" s="25" t="s">
        <v>7</v>
      </c>
      <c r="E93" s="25">
        <v>45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19">
        <v>119</v>
      </c>
      <c r="M93" s="19">
        <v>0</v>
      </c>
      <c r="N93" s="19">
        <v>117</v>
      </c>
      <c r="O93" s="19">
        <v>129</v>
      </c>
      <c r="P93" s="19">
        <f>SUM(F93:O93)</f>
        <v>365</v>
      </c>
      <c r="Q93" s="19">
        <f>SMALL(F93:O93,1)</f>
        <v>0</v>
      </c>
      <c r="R93" s="19">
        <f>SMALL(F93:O93,2)</f>
        <v>0</v>
      </c>
      <c r="S93" s="19">
        <f>P93-(Q93+R93)</f>
        <v>365</v>
      </c>
      <c r="T93" s="19">
        <f>COUNTIF(F93:O93,"&gt;0")</f>
        <v>3</v>
      </c>
      <c r="W93" s="19">
        <v>91</v>
      </c>
      <c r="X93" s="24" t="s">
        <v>477</v>
      </c>
      <c r="Y93" s="24" t="s">
        <v>6</v>
      </c>
      <c r="Z93" s="24" t="s">
        <v>78</v>
      </c>
      <c r="AA93" s="19">
        <v>45</v>
      </c>
      <c r="AB93" s="19">
        <v>145</v>
      </c>
      <c r="AC93" s="19">
        <v>107</v>
      </c>
      <c r="AD93" s="19">
        <v>0</v>
      </c>
      <c r="AE93" s="19">
        <v>129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f>SUM(AB93:AK93)</f>
        <v>381</v>
      </c>
      <c r="AM93" s="19">
        <f>SMALL(AB93:AK93,1)</f>
        <v>0</v>
      </c>
      <c r="AN93" s="19">
        <f>SMALL(AB93:AK93,2)</f>
        <v>0</v>
      </c>
      <c r="AO93" s="19">
        <f>AL93-(AM93+AN93)</f>
        <v>381</v>
      </c>
      <c r="AP93" s="19">
        <f>COUNTIF(AB93:AK93,"&gt;0")</f>
        <v>3</v>
      </c>
    </row>
    <row r="94" spans="1:42" x14ac:dyDescent="0.45">
      <c r="A94" s="19">
        <v>92</v>
      </c>
      <c r="B94" s="24" t="s">
        <v>79</v>
      </c>
      <c r="C94" s="24" t="s">
        <v>80</v>
      </c>
      <c r="D94" s="19" t="s">
        <v>7</v>
      </c>
      <c r="E94" s="19">
        <v>55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93</v>
      </c>
      <c r="L94" s="19">
        <v>0</v>
      </c>
      <c r="M94" s="19">
        <v>94</v>
      </c>
      <c r="N94" s="19">
        <v>78</v>
      </c>
      <c r="O94" s="19">
        <v>94</v>
      </c>
      <c r="P94" s="19">
        <f>SUM(F94:O94)</f>
        <v>359</v>
      </c>
      <c r="Q94" s="19">
        <f>SMALL(F94:O94,1)</f>
        <v>0</v>
      </c>
      <c r="R94" s="19">
        <f>SMALL(F94:O94,2)</f>
        <v>0</v>
      </c>
      <c r="S94" s="19">
        <f>P94-(Q94+R94)</f>
        <v>359</v>
      </c>
      <c r="T94" s="19">
        <f>COUNTIF(F94:O94,"&gt;0")</f>
        <v>4</v>
      </c>
      <c r="W94" s="19">
        <v>92</v>
      </c>
      <c r="X94" s="24" t="s">
        <v>314</v>
      </c>
      <c r="Y94" s="24" t="s">
        <v>34</v>
      </c>
      <c r="Z94" s="24" t="s">
        <v>78</v>
      </c>
      <c r="AA94" s="19">
        <v>60</v>
      </c>
      <c r="AB94" s="19">
        <v>0</v>
      </c>
      <c r="AC94" s="19">
        <v>112</v>
      </c>
      <c r="AD94" s="19">
        <v>99</v>
      </c>
      <c r="AE94" s="19">
        <v>0</v>
      </c>
      <c r="AF94" s="19">
        <v>0</v>
      </c>
      <c r="AG94" s="19">
        <v>99</v>
      </c>
      <c r="AH94" s="19">
        <v>0</v>
      </c>
      <c r="AI94" s="19">
        <v>0</v>
      </c>
      <c r="AJ94" s="19">
        <v>64</v>
      </c>
      <c r="AK94" s="19">
        <v>0</v>
      </c>
      <c r="AL94" s="19">
        <f>SUM(AB94:AK94)</f>
        <v>374</v>
      </c>
      <c r="AM94" s="19">
        <f>SMALL(AB94:AK94,1)</f>
        <v>0</v>
      </c>
      <c r="AN94" s="19">
        <f>SMALL(AB94:AK94,2)</f>
        <v>0</v>
      </c>
      <c r="AO94" s="19">
        <f>AL94-(AM94+AN94)</f>
        <v>374</v>
      </c>
      <c r="AP94" s="19">
        <f>COUNTIF(AB94:AK94,"&gt;0")</f>
        <v>4</v>
      </c>
    </row>
    <row r="95" spans="1:42" x14ac:dyDescent="0.45">
      <c r="A95" s="19">
        <v>93</v>
      </c>
      <c r="B95" s="29" t="s">
        <v>50</v>
      </c>
      <c r="C95" s="29" t="s">
        <v>27</v>
      </c>
      <c r="D95" s="19" t="s">
        <v>7</v>
      </c>
      <c r="E95" s="19">
        <v>35</v>
      </c>
      <c r="F95" s="19">
        <v>121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112</v>
      </c>
      <c r="O95" s="19">
        <v>119</v>
      </c>
      <c r="P95" s="19">
        <f>SUM(F95:O95)</f>
        <v>352</v>
      </c>
      <c r="Q95" s="19">
        <f>SMALL(F95:O95,1)</f>
        <v>0</v>
      </c>
      <c r="R95" s="19">
        <f>SMALL(F95:O95,2)</f>
        <v>0</v>
      </c>
      <c r="S95" s="19">
        <f>P95-(Q95+R95)</f>
        <v>352</v>
      </c>
      <c r="T95" s="19">
        <f>COUNTIF(F95:O95,"&gt;0")</f>
        <v>3</v>
      </c>
      <c r="W95" s="19">
        <v>93</v>
      </c>
      <c r="X95" s="27" t="s">
        <v>280</v>
      </c>
      <c r="Y95" s="27" t="s">
        <v>27</v>
      </c>
      <c r="Z95" s="24" t="s">
        <v>78</v>
      </c>
      <c r="AA95" s="25" t="s">
        <v>57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19">
        <v>124</v>
      </c>
      <c r="AI95" s="19">
        <v>127</v>
      </c>
      <c r="AJ95" s="19">
        <v>121</v>
      </c>
      <c r="AK95" s="19">
        <v>0</v>
      </c>
      <c r="AL95" s="19">
        <f>SUM(AB95:AK95)</f>
        <v>372</v>
      </c>
      <c r="AM95" s="19">
        <f>SMALL(AB95:AK95,1)</f>
        <v>0</v>
      </c>
      <c r="AN95" s="19">
        <f>SMALL(AB95:AK95,2)</f>
        <v>0</v>
      </c>
      <c r="AO95" s="19">
        <f>AL95-(AM95+AN95)</f>
        <v>372</v>
      </c>
      <c r="AP95" s="19">
        <f>COUNTIF(AB95:AK95,"&gt;0")</f>
        <v>3</v>
      </c>
    </row>
    <row r="96" spans="1:42" x14ac:dyDescent="0.45">
      <c r="A96" s="19">
        <v>94</v>
      </c>
      <c r="B96" s="29" t="s">
        <v>88</v>
      </c>
      <c r="C96" s="29" t="s">
        <v>72</v>
      </c>
      <c r="D96" s="19" t="s">
        <v>7</v>
      </c>
      <c r="E96" s="19" t="s">
        <v>24</v>
      </c>
      <c r="F96" s="19">
        <v>94</v>
      </c>
      <c r="G96" s="19">
        <v>89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81</v>
      </c>
      <c r="O96" s="19">
        <v>87</v>
      </c>
      <c r="P96" s="19">
        <f>SUM(F96:O96)</f>
        <v>351</v>
      </c>
      <c r="Q96" s="19">
        <f>SMALL(F96:O96,1)</f>
        <v>0</v>
      </c>
      <c r="R96" s="19">
        <f>SMALL(F96:O96,2)</f>
        <v>0</v>
      </c>
      <c r="S96" s="19">
        <f>P96-(Q96+R96)</f>
        <v>351</v>
      </c>
      <c r="T96" s="19">
        <f>COUNTIF(F96:O96,"&gt;0")</f>
        <v>4</v>
      </c>
      <c r="W96" s="19">
        <v>94</v>
      </c>
      <c r="X96" s="24" t="s">
        <v>435</v>
      </c>
      <c r="Y96" s="24" t="s">
        <v>60</v>
      </c>
      <c r="Z96" s="24" t="s">
        <v>78</v>
      </c>
      <c r="AA96" s="19">
        <v>65</v>
      </c>
      <c r="AB96" s="19">
        <v>0</v>
      </c>
      <c r="AC96" s="19">
        <v>124</v>
      </c>
      <c r="AD96" s="19">
        <v>122</v>
      </c>
      <c r="AE96" s="19">
        <v>0</v>
      </c>
      <c r="AF96" s="19">
        <v>0</v>
      </c>
      <c r="AG96" s="19">
        <v>123</v>
      </c>
      <c r="AH96" s="19">
        <v>0</v>
      </c>
      <c r="AI96" s="19">
        <v>0</v>
      </c>
      <c r="AJ96" s="19">
        <v>0</v>
      </c>
      <c r="AK96" s="19">
        <v>0</v>
      </c>
      <c r="AL96" s="19">
        <f>SUM(AB96:AK96)</f>
        <v>369</v>
      </c>
      <c r="AM96" s="19">
        <f>SMALL(AB96:AK96,1)</f>
        <v>0</v>
      </c>
      <c r="AN96" s="19">
        <f>SMALL(AB96:AK96,2)</f>
        <v>0</v>
      </c>
      <c r="AO96" s="19">
        <f>AL96-(AM96+AN96)</f>
        <v>369</v>
      </c>
      <c r="AP96" s="19">
        <f>COUNTIF(AB96:AK96,"&gt;0")</f>
        <v>3</v>
      </c>
    </row>
    <row r="97" spans="1:42" x14ac:dyDescent="0.45">
      <c r="A97" s="19">
        <v>95</v>
      </c>
      <c r="B97" s="24" t="s">
        <v>442</v>
      </c>
      <c r="C97" s="24" t="s">
        <v>72</v>
      </c>
      <c r="D97" s="19" t="s">
        <v>82</v>
      </c>
      <c r="E97" s="19">
        <v>75</v>
      </c>
      <c r="F97" s="19">
        <v>0</v>
      </c>
      <c r="G97" s="19">
        <v>77</v>
      </c>
      <c r="H97" s="19">
        <v>76</v>
      </c>
      <c r="I97" s="19">
        <v>100</v>
      </c>
      <c r="J97" s="19">
        <v>0</v>
      </c>
      <c r="K97" s="19">
        <v>78</v>
      </c>
      <c r="L97" s="19">
        <v>0</v>
      </c>
      <c r="M97" s="19">
        <v>0</v>
      </c>
      <c r="N97" s="19">
        <v>0</v>
      </c>
      <c r="O97" s="19">
        <v>0</v>
      </c>
      <c r="P97" s="19">
        <f>SUM(F97:O97)</f>
        <v>331</v>
      </c>
      <c r="Q97" s="19">
        <f>SMALL(F97:O97,1)</f>
        <v>0</v>
      </c>
      <c r="R97" s="19">
        <f>SMALL(F97:O97,2)</f>
        <v>0</v>
      </c>
      <c r="S97" s="19">
        <f>P97-(Q97+R97)</f>
        <v>331</v>
      </c>
      <c r="T97" s="19">
        <f>COUNTIF(F97:O97,"&gt;0")</f>
        <v>4</v>
      </c>
      <c r="W97" s="19">
        <v>95</v>
      </c>
      <c r="X97" s="28" t="s">
        <v>118</v>
      </c>
      <c r="Y97" s="28" t="s">
        <v>16</v>
      </c>
      <c r="Z97" s="24" t="s">
        <v>78</v>
      </c>
      <c r="AA97" s="25">
        <v>45</v>
      </c>
      <c r="AB97" s="25">
        <v>0</v>
      </c>
      <c r="AC97" s="19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19">
        <v>124</v>
      </c>
      <c r="AJ97" s="19">
        <v>110</v>
      </c>
      <c r="AK97" s="19">
        <v>133</v>
      </c>
      <c r="AL97" s="19">
        <f>SUM(AB97:AK97)</f>
        <v>367</v>
      </c>
      <c r="AM97" s="19">
        <f>SMALL(AB97:AK97,1)</f>
        <v>0</v>
      </c>
      <c r="AN97" s="19">
        <f>SMALL(AB97:AK97,2)</f>
        <v>0</v>
      </c>
      <c r="AO97" s="19">
        <f>AL97-(AM97+AN97)</f>
        <v>367</v>
      </c>
      <c r="AP97" s="19">
        <f>COUNTIF(AB97:AK97,"&gt;0")</f>
        <v>3</v>
      </c>
    </row>
    <row r="98" spans="1:42" x14ac:dyDescent="0.45">
      <c r="A98" s="19">
        <v>96</v>
      </c>
      <c r="B98" s="24" t="s">
        <v>463</v>
      </c>
      <c r="C98" s="24" t="s">
        <v>14</v>
      </c>
      <c r="D98" s="19" t="s">
        <v>7</v>
      </c>
      <c r="E98" s="19">
        <v>55</v>
      </c>
      <c r="F98" s="19">
        <v>0</v>
      </c>
      <c r="G98" s="19">
        <v>0</v>
      </c>
      <c r="H98" s="19">
        <v>0</v>
      </c>
      <c r="I98" s="19">
        <v>124</v>
      </c>
      <c r="J98" s="19">
        <v>104</v>
      </c>
      <c r="K98" s="25">
        <v>0</v>
      </c>
      <c r="L98" s="19">
        <v>0</v>
      </c>
      <c r="M98" s="19">
        <v>103</v>
      </c>
      <c r="N98" s="19">
        <v>0</v>
      </c>
      <c r="O98" s="19">
        <v>0</v>
      </c>
      <c r="P98" s="19">
        <f>SUM(F98:O98)</f>
        <v>331</v>
      </c>
      <c r="Q98" s="19">
        <f>SMALL(F98:O98,1)</f>
        <v>0</v>
      </c>
      <c r="R98" s="19">
        <f>SMALL(F98:O98,2)</f>
        <v>0</v>
      </c>
      <c r="S98" s="19">
        <f>P98-(Q98+R98)</f>
        <v>331</v>
      </c>
      <c r="T98" s="19">
        <f>COUNTIF(F98:O98,"&gt;0")</f>
        <v>3</v>
      </c>
      <c r="W98" s="19">
        <v>96</v>
      </c>
      <c r="X98" s="27" t="s">
        <v>131</v>
      </c>
      <c r="Y98" s="27" t="s">
        <v>72</v>
      </c>
      <c r="Z98" s="24" t="s">
        <v>78</v>
      </c>
      <c r="AA98" s="25">
        <v>50</v>
      </c>
      <c r="AB98" s="25">
        <v>0</v>
      </c>
      <c r="AC98" s="19">
        <v>0</v>
      </c>
      <c r="AD98" s="25">
        <v>0</v>
      </c>
      <c r="AE98" s="25">
        <v>0</v>
      </c>
      <c r="AF98" s="25">
        <v>0</v>
      </c>
      <c r="AG98" s="25">
        <v>0</v>
      </c>
      <c r="AH98" s="19">
        <v>120</v>
      </c>
      <c r="AI98" s="19">
        <v>126</v>
      </c>
      <c r="AJ98" s="19">
        <v>0</v>
      </c>
      <c r="AK98" s="19">
        <v>121</v>
      </c>
      <c r="AL98" s="19">
        <f>SUM(AB98:AK98)</f>
        <v>367</v>
      </c>
      <c r="AM98" s="19">
        <f>SMALL(AB98:AK98,1)</f>
        <v>0</v>
      </c>
      <c r="AN98" s="19">
        <f>SMALL(AB98:AK98,2)</f>
        <v>0</v>
      </c>
      <c r="AO98" s="19">
        <f>AL98-(AM98+AN98)</f>
        <v>367</v>
      </c>
      <c r="AP98" s="19">
        <f>COUNTIF(AB98:AK98,"&gt;0")</f>
        <v>3</v>
      </c>
    </row>
    <row r="99" spans="1:42" x14ac:dyDescent="0.45">
      <c r="A99" s="19">
        <v>97</v>
      </c>
      <c r="B99" s="24" t="s">
        <v>276</v>
      </c>
      <c r="C99" s="24" t="s">
        <v>14</v>
      </c>
      <c r="D99" s="19" t="s">
        <v>82</v>
      </c>
      <c r="E99" s="19">
        <v>75</v>
      </c>
      <c r="F99" s="19">
        <v>0</v>
      </c>
      <c r="G99" s="19">
        <v>73</v>
      </c>
      <c r="H99" s="19">
        <v>123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116</v>
      </c>
      <c r="O99" s="19">
        <v>0</v>
      </c>
      <c r="P99" s="19">
        <f>SUM(F99:O99)</f>
        <v>312</v>
      </c>
      <c r="Q99" s="19">
        <f>SMALL(F99:O99,1)</f>
        <v>0</v>
      </c>
      <c r="R99" s="19">
        <f>SMALL(F99:O99,2)</f>
        <v>0</v>
      </c>
      <c r="S99" s="19">
        <f>P99-(Q99+R99)</f>
        <v>312</v>
      </c>
      <c r="T99" s="19">
        <f>COUNTIF(F99:O99,"&gt;0")</f>
        <v>3</v>
      </c>
      <c r="W99" s="19">
        <v>97</v>
      </c>
      <c r="X99" s="24" t="s">
        <v>324</v>
      </c>
      <c r="Y99" s="24" t="s">
        <v>37</v>
      </c>
      <c r="Z99" s="24" t="s">
        <v>78</v>
      </c>
      <c r="AA99" s="19">
        <v>35</v>
      </c>
      <c r="AB99" s="19">
        <v>0</v>
      </c>
      <c r="AC99" s="19">
        <v>114</v>
      </c>
      <c r="AD99" s="19">
        <v>109</v>
      </c>
      <c r="AE99" s="19">
        <v>0</v>
      </c>
      <c r="AF99" s="19">
        <v>0</v>
      </c>
      <c r="AG99" s="19">
        <v>88</v>
      </c>
      <c r="AH99" s="19">
        <v>0</v>
      </c>
      <c r="AI99" s="19">
        <v>0</v>
      </c>
      <c r="AJ99" s="19">
        <v>50</v>
      </c>
      <c r="AK99" s="19">
        <v>0</v>
      </c>
      <c r="AL99" s="19">
        <f>SUM(AB99:AK99)</f>
        <v>361</v>
      </c>
      <c r="AM99" s="19">
        <f>SMALL(AB99:AK99,1)</f>
        <v>0</v>
      </c>
      <c r="AN99" s="19">
        <f>SMALL(AB99:AK99,2)</f>
        <v>0</v>
      </c>
      <c r="AO99" s="19">
        <f>AL99-(AM99+AN99)</f>
        <v>361</v>
      </c>
      <c r="AP99" s="19">
        <f>COUNTIF(AB99:AK99,"&gt;0")</f>
        <v>4</v>
      </c>
    </row>
    <row r="100" spans="1:42" x14ac:dyDescent="0.45">
      <c r="A100" s="19">
        <v>98</v>
      </c>
      <c r="B100" s="29" t="s">
        <v>99</v>
      </c>
      <c r="C100" s="29" t="s">
        <v>6</v>
      </c>
      <c r="D100" s="19" t="s">
        <v>7</v>
      </c>
      <c r="E100" s="19">
        <v>60</v>
      </c>
      <c r="F100" s="19">
        <v>87</v>
      </c>
      <c r="G100" s="19">
        <v>80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65</v>
      </c>
      <c r="O100" s="19">
        <v>79</v>
      </c>
      <c r="P100" s="19">
        <f>SUM(F100:O100)</f>
        <v>311</v>
      </c>
      <c r="Q100" s="19">
        <f>SMALL(F100:O100,1)</f>
        <v>0</v>
      </c>
      <c r="R100" s="19">
        <f>SMALL(F100:O100,2)</f>
        <v>0</v>
      </c>
      <c r="S100" s="19">
        <f>P100-(Q100+R100)</f>
        <v>311</v>
      </c>
      <c r="T100" s="19">
        <f>COUNTIF(F100:O100,"&gt;0")</f>
        <v>4</v>
      </c>
      <c r="W100" s="19">
        <v>98</v>
      </c>
      <c r="X100" s="24" t="s">
        <v>297</v>
      </c>
      <c r="Y100" s="24" t="s">
        <v>10</v>
      </c>
      <c r="Z100" s="24" t="s">
        <v>78</v>
      </c>
      <c r="AA100" s="19">
        <v>50</v>
      </c>
      <c r="AB100" s="19">
        <v>0</v>
      </c>
      <c r="AC100" s="19">
        <v>0</v>
      </c>
      <c r="AD100" s="19">
        <v>0</v>
      </c>
      <c r="AE100" s="19">
        <v>0</v>
      </c>
      <c r="AF100" s="19">
        <v>126</v>
      </c>
      <c r="AG100" s="19">
        <v>131</v>
      </c>
      <c r="AH100" s="19">
        <v>0</v>
      </c>
      <c r="AI100" s="19">
        <v>0</v>
      </c>
      <c r="AJ100" s="19">
        <v>100</v>
      </c>
      <c r="AK100" s="19">
        <v>0</v>
      </c>
      <c r="AL100" s="19">
        <f>SUM(AB100:AK100)</f>
        <v>357</v>
      </c>
      <c r="AM100" s="19">
        <f>SMALL(AB100:AK100,1)</f>
        <v>0</v>
      </c>
      <c r="AN100" s="19">
        <f>SMALL(AB100:AK100,2)</f>
        <v>0</v>
      </c>
      <c r="AO100" s="19">
        <f>AL100-(AM100+AN100)</f>
        <v>357</v>
      </c>
      <c r="AP100" s="19">
        <f>COUNTIF(AB100:AK100,"&gt;0")</f>
        <v>3</v>
      </c>
    </row>
    <row r="101" spans="1:42" x14ac:dyDescent="0.45">
      <c r="A101" s="19">
        <v>99</v>
      </c>
      <c r="B101" s="26" t="s">
        <v>243</v>
      </c>
      <c r="C101" s="26" t="s">
        <v>244</v>
      </c>
      <c r="D101" s="25" t="s">
        <v>7</v>
      </c>
      <c r="E101" s="25" t="s">
        <v>24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19">
        <v>148</v>
      </c>
      <c r="M101" s="19">
        <v>0</v>
      </c>
      <c r="N101" s="19">
        <v>149</v>
      </c>
      <c r="O101" s="19">
        <v>0</v>
      </c>
      <c r="P101" s="19">
        <f>SUM(F101:O101)</f>
        <v>297</v>
      </c>
      <c r="Q101" s="19">
        <f>SMALL(F101:O101,1)</f>
        <v>0</v>
      </c>
      <c r="R101" s="19">
        <f>SMALL(F101:O101,2)</f>
        <v>0</v>
      </c>
      <c r="S101" s="19">
        <f>P101-(Q101+R101)</f>
        <v>297</v>
      </c>
      <c r="T101" s="19">
        <f>COUNTIF(F101:O101,"&gt;0")</f>
        <v>2</v>
      </c>
      <c r="W101" s="19">
        <v>99</v>
      </c>
      <c r="X101" s="24" t="s">
        <v>447</v>
      </c>
      <c r="Y101" s="24" t="s">
        <v>10</v>
      </c>
      <c r="Z101" s="24" t="s">
        <v>78</v>
      </c>
      <c r="AA101" s="19">
        <v>65</v>
      </c>
      <c r="AB101" s="19">
        <v>90</v>
      </c>
      <c r="AC101" s="19">
        <v>0</v>
      </c>
      <c r="AD101" s="19">
        <v>80</v>
      </c>
      <c r="AE101" s="19">
        <v>0</v>
      </c>
      <c r="AF101" s="19">
        <v>98</v>
      </c>
      <c r="AG101" s="19">
        <v>80</v>
      </c>
      <c r="AH101" s="19">
        <v>0</v>
      </c>
      <c r="AI101" s="19">
        <v>0</v>
      </c>
      <c r="AJ101" s="19">
        <v>0</v>
      </c>
      <c r="AK101" s="19">
        <v>0</v>
      </c>
      <c r="AL101" s="19">
        <f>SUM(AB101:AK101)</f>
        <v>348</v>
      </c>
      <c r="AM101" s="19">
        <f>SMALL(AB101:AK101,1)</f>
        <v>0</v>
      </c>
      <c r="AN101" s="19">
        <f>SMALL(AB101:AK101,2)</f>
        <v>0</v>
      </c>
      <c r="AO101" s="19">
        <f>AL101-(AM101+AN101)</f>
        <v>348</v>
      </c>
      <c r="AP101" s="19">
        <f>COUNTIF(AB101:AK101,"&gt;0")</f>
        <v>4</v>
      </c>
    </row>
    <row r="102" spans="1:42" x14ac:dyDescent="0.45">
      <c r="A102" s="19">
        <v>100</v>
      </c>
      <c r="B102" s="24" t="s">
        <v>418</v>
      </c>
      <c r="C102" s="24" t="s">
        <v>6</v>
      </c>
      <c r="D102" s="19" t="s">
        <v>7</v>
      </c>
      <c r="E102" s="19">
        <v>50</v>
      </c>
      <c r="F102" s="19">
        <v>0</v>
      </c>
      <c r="G102" s="19">
        <v>0</v>
      </c>
      <c r="H102" s="19">
        <v>0</v>
      </c>
      <c r="I102" s="19">
        <v>0</v>
      </c>
      <c r="J102" s="19">
        <v>144</v>
      </c>
      <c r="K102" s="19">
        <v>134</v>
      </c>
      <c r="L102" s="25">
        <v>0</v>
      </c>
      <c r="M102" s="19">
        <v>0</v>
      </c>
      <c r="N102" s="19">
        <v>0</v>
      </c>
      <c r="O102" s="19">
        <v>0</v>
      </c>
      <c r="P102" s="19">
        <f>SUM(F102:O102)</f>
        <v>278</v>
      </c>
      <c r="Q102" s="19">
        <f>SMALL(F102:O102,1)</f>
        <v>0</v>
      </c>
      <c r="R102" s="19">
        <f>SMALL(F102:O102,2)</f>
        <v>0</v>
      </c>
      <c r="S102" s="19">
        <f>P102-(Q102+R102)</f>
        <v>278</v>
      </c>
      <c r="T102" s="19">
        <f>COUNTIF(F102:O102,"&gt;0")</f>
        <v>2</v>
      </c>
      <c r="W102" s="19">
        <v>100</v>
      </c>
      <c r="X102" s="27" t="s">
        <v>169</v>
      </c>
      <c r="Y102" s="27" t="s">
        <v>37</v>
      </c>
      <c r="Z102" s="24" t="s">
        <v>78</v>
      </c>
      <c r="AA102" s="25">
        <v>55</v>
      </c>
      <c r="AB102" s="19">
        <v>0</v>
      </c>
      <c r="AC102" s="19">
        <v>0</v>
      </c>
      <c r="AD102" s="25">
        <v>0</v>
      </c>
      <c r="AE102" s="25">
        <v>0</v>
      </c>
      <c r="AF102" s="25">
        <v>0</v>
      </c>
      <c r="AG102" s="25">
        <v>0</v>
      </c>
      <c r="AH102" s="19">
        <v>82</v>
      </c>
      <c r="AI102" s="19">
        <v>100</v>
      </c>
      <c r="AJ102" s="19">
        <v>65</v>
      </c>
      <c r="AK102" s="19">
        <v>86</v>
      </c>
      <c r="AL102" s="19">
        <f>SUM(AB102:AK102)</f>
        <v>333</v>
      </c>
      <c r="AM102" s="19">
        <f>SMALL(AB102:AK102,1)</f>
        <v>0</v>
      </c>
      <c r="AN102" s="19">
        <f>SMALL(AB102:AK102,2)</f>
        <v>0</v>
      </c>
      <c r="AO102" s="19">
        <f>AL102-(AM102+AN102)</f>
        <v>333</v>
      </c>
      <c r="AP102" s="19">
        <f>COUNTIF(AB102:AK102,"&gt;0")</f>
        <v>4</v>
      </c>
    </row>
    <row r="103" spans="1:42" x14ac:dyDescent="0.45">
      <c r="A103" s="19">
        <v>101</v>
      </c>
      <c r="B103" s="24" t="s">
        <v>466</v>
      </c>
      <c r="C103" s="24" t="s">
        <v>46</v>
      </c>
      <c r="D103" s="19" t="s">
        <v>7</v>
      </c>
      <c r="E103" s="19">
        <v>45</v>
      </c>
      <c r="F103" s="19">
        <v>0</v>
      </c>
      <c r="G103" s="19">
        <v>84</v>
      </c>
      <c r="H103" s="19">
        <v>0</v>
      </c>
      <c r="I103" s="19">
        <v>101</v>
      </c>
      <c r="J103" s="19">
        <v>86</v>
      </c>
      <c r="K103" s="25">
        <v>0</v>
      </c>
      <c r="L103" s="25">
        <v>0</v>
      </c>
      <c r="M103" s="19">
        <v>0</v>
      </c>
      <c r="N103" s="19">
        <v>0</v>
      </c>
      <c r="O103" s="19">
        <v>0</v>
      </c>
      <c r="P103" s="19">
        <f>SUM(F103:O103)</f>
        <v>271</v>
      </c>
      <c r="Q103" s="19">
        <f>SMALL(F103:O103,1)</f>
        <v>0</v>
      </c>
      <c r="R103" s="19">
        <f>SMALL(F103:O103,2)</f>
        <v>0</v>
      </c>
      <c r="S103" s="19">
        <f>P103-(Q103+R103)</f>
        <v>271</v>
      </c>
      <c r="T103" s="19">
        <f>COUNTIF(F103:O103,"&gt;0")</f>
        <v>3</v>
      </c>
      <c r="W103" s="19">
        <v>101</v>
      </c>
      <c r="X103" s="24" t="s">
        <v>375</v>
      </c>
      <c r="Y103" s="24" t="s">
        <v>22</v>
      </c>
      <c r="Z103" s="24" t="s">
        <v>78</v>
      </c>
      <c r="AA103" s="19">
        <v>55</v>
      </c>
      <c r="AB103" s="19">
        <v>0</v>
      </c>
      <c r="AC103" s="25">
        <v>0</v>
      </c>
      <c r="AD103" s="19">
        <v>115</v>
      </c>
      <c r="AE103" s="25">
        <v>0</v>
      </c>
      <c r="AF103" s="25">
        <v>0</v>
      </c>
      <c r="AG103" s="25">
        <v>0</v>
      </c>
      <c r="AH103" s="19">
        <v>105</v>
      </c>
      <c r="AI103" s="19">
        <v>106</v>
      </c>
      <c r="AJ103" s="19">
        <v>0</v>
      </c>
      <c r="AK103" s="19">
        <v>0</v>
      </c>
      <c r="AL103" s="19">
        <f>SUM(AB103:AK103)</f>
        <v>326</v>
      </c>
      <c r="AM103" s="19">
        <f>SMALL(AB103:AK103,1)</f>
        <v>0</v>
      </c>
      <c r="AN103" s="19">
        <f>SMALL(AB103:AK103,2)</f>
        <v>0</v>
      </c>
      <c r="AO103" s="19">
        <f>AL103-(AM103+AN103)</f>
        <v>326</v>
      </c>
      <c r="AP103" s="19">
        <f>COUNTIF(AB103:AK103,"&gt;0")</f>
        <v>3</v>
      </c>
    </row>
    <row r="104" spans="1:42" x14ac:dyDescent="0.45">
      <c r="A104" s="19">
        <v>102</v>
      </c>
      <c r="B104" s="24" t="s">
        <v>489</v>
      </c>
      <c r="C104" s="24" t="s">
        <v>6</v>
      </c>
      <c r="D104" s="19" t="s">
        <v>7</v>
      </c>
      <c r="E104" s="19">
        <v>50</v>
      </c>
      <c r="F104" s="19">
        <v>93</v>
      </c>
      <c r="G104" s="19">
        <v>92</v>
      </c>
      <c r="H104" s="19">
        <v>84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>SUM(F104:O104)</f>
        <v>269</v>
      </c>
      <c r="Q104" s="19">
        <f>SMALL(F104:O104,1)</f>
        <v>0</v>
      </c>
      <c r="R104" s="19">
        <f>SMALL(F104:O104,2)</f>
        <v>0</v>
      </c>
      <c r="S104" s="19">
        <f>P104-(Q104+R104)</f>
        <v>269</v>
      </c>
      <c r="T104" s="19">
        <f>COUNTIF(F104:O104,"&gt;0")</f>
        <v>3</v>
      </c>
      <c r="W104" s="19">
        <v>102</v>
      </c>
      <c r="X104" s="24" t="s">
        <v>304</v>
      </c>
      <c r="Y104" s="24" t="s">
        <v>37</v>
      </c>
      <c r="Z104" s="24" t="s">
        <v>78</v>
      </c>
      <c r="AA104" s="19">
        <v>40</v>
      </c>
      <c r="AB104" s="19">
        <v>0</v>
      </c>
      <c r="AC104" s="19">
        <v>0</v>
      </c>
      <c r="AD104" s="19">
        <v>0</v>
      </c>
      <c r="AE104" s="19">
        <v>0</v>
      </c>
      <c r="AF104" s="19">
        <v>123</v>
      </c>
      <c r="AG104" s="19">
        <v>115</v>
      </c>
      <c r="AH104" s="19">
        <v>0</v>
      </c>
      <c r="AI104" s="19">
        <v>0</v>
      </c>
      <c r="AJ104" s="19">
        <v>86</v>
      </c>
      <c r="AK104" s="19">
        <v>0</v>
      </c>
      <c r="AL104" s="19">
        <f>SUM(AB104:AK104)</f>
        <v>324</v>
      </c>
      <c r="AM104" s="19">
        <f>SMALL(AB104:AK104,1)</f>
        <v>0</v>
      </c>
      <c r="AN104" s="19">
        <f>SMALL(AB104:AK104,2)</f>
        <v>0</v>
      </c>
      <c r="AO104" s="19">
        <f>AL104-(AM104+AN104)</f>
        <v>324</v>
      </c>
      <c r="AP104" s="19">
        <f>COUNTIF(AB104:AK104,"&gt;0")</f>
        <v>3</v>
      </c>
    </row>
    <row r="105" spans="1:42" x14ac:dyDescent="0.45">
      <c r="A105" s="19">
        <v>103</v>
      </c>
      <c r="B105" s="26" t="s">
        <v>257</v>
      </c>
      <c r="C105" s="26" t="s">
        <v>244</v>
      </c>
      <c r="D105" s="25" t="s">
        <v>7</v>
      </c>
      <c r="E105" s="25" t="s">
        <v>57</v>
      </c>
      <c r="F105" s="25">
        <v>0</v>
      </c>
      <c r="G105" s="19">
        <v>0</v>
      </c>
      <c r="H105" s="25">
        <v>0</v>
      </c>
      <c r="I105" s="25">
        <v>0</v>
      </c>
      <c r="J105" s="25">
        <v>0</v>
      </c>
      <c r="K105" s="25">
        <v>0</v>
      </c>
      <c r="L105" s="19">
        <v>0</v>
      </c>
      <c r="M105" s="19">
        <v>136</v>
      </c>
      <c r="N105" s="19">
        <v>131</v>
      </c>
      <c r="O105" s="19">
        <v>0</v>
      </c>
      <c r="P105" s="19">
        <f>SUM(F105:O105)</f>
        <v>267</v>
      </c>
      <c r="Q105" s="19">
        <f>SMALL(F105:O105,1)</f>
        <v>0</v>
      </c>
      <c r="R105" s="19">
        <f>SMALL(F105:O105,2)</f>
        <v>0</v>
      </c>
      <c r="S105" s="19">
        <f>P105-(Q105+R105)</f>
        <v>267</v>
      </c>
      <c r="T105" s="19">
        <f>COUNTIF(F105:O105,"&gt;0")</f>
        <v>2</v>
      </c>
      <c r="W105" s="19">
        <v>103</v>
      </c>
      <c r="X105" s="24" t="s">
        <v>305</v>
      </c>
      <c r="Y105" s="24" t="s">
        <v>19</v>
      </c>
      <c r="Z105" s="24" t="s">
        <v>78</v>
      </c>
      <c r="AA105" s="19">
        <v>55</v>
      </c>
      <c r="AB105" s="19">
        <v>119</v>
      </c>
      <c r="AC105" s="19">
        <v>0</v>
      </c>
      <c r="AD105" s="19">
        <v>113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85</v>
      </c>
      <c r="AK105" s="19">
        <v>0</v>
      </c>
      <c r="AL105" s="19">
        <f>SUM(AB105:AK105)</f>
        <v>317</v>
      </c>
      <c r="AM105" s="19">
        <f>SMALL(AB105:AK105,1)</f>
        <v>0</v>
      </c>
      <c r="AN105" s="19">
        <f>SMALL(AB105:AK105,2)</f>
        <v>0</v>
      </c>
      <c r="AO105" s="19">
        <f>AL105-(AM105+AN105)</f>
        <v>317</v>
      </c>
      <c r="AP105" s="19">
        <f>COUNTIF(AB105:AK105,"&gt;0")</f>
        <v>3</v>
      </c>
    </row>
    <row r="106" spans="1:42" x14ac:dyDescent="0.45">
      <c r="A106" s="19">
        <v>104</v>
      </c>
      <c r="B106" s="24" t="s">
        <v>419</v>
      </c>
      <c r="C106" s="24" t="s">
        <v>10</v>
      </c>
      <c r="D106" s="19" t="s">
        <v>7</v>
      </c>
      <c r="E106" s="19">
        <v>40</v>
      </c>
      <c r="F106" s="19">
        <v>0</v>
      </c>
      <c r="G106" s="19">
        <v>0</v>
      </c>
      <c r="H106" s="19">
        <v>0</v>
      </c>
      <c r="I106" s="19">
        <v>0</v>
      </c>
      <c r="J106" s="19">
        <v>134</v>
      </c>
      <c r="K106" s="19">
        <v>130</v>
      </c>
      <c r="L106" s="19">
        <v>0</v>
      </c>
      <c r="M106" s="19">
        <v>0</v>
      </c>
      <c r="N106" s="19">
        <v>0</v>
      </c>
      <c r="O106" s="19">
        <v>0</v>
      </c>
      <c r="P106" s="19">
        <f>SUM(F106:O106)</f>
        <v>264</v>
      </c>
      <c r="Q106" s="19">
        <f>SMALL(F106:O106,1)</f>
        <v>0</v>
      </c>
      <c r="R106" s="19">
        <f>SMALL(F106:O106,2)</f>
        <v>0</v>
      </c>
      <c r="S106" s="19">
        <f>P106-(Q106+R106)</f>
        <v>264</v>
      </c>
      <c r="T106" s="19">
        <f>COUNTIF(F106:O106,"&gt;0")</f>
        <v>2</v>
      </c>
      <c r="W106" s="19">
        <v>104</v>
      </c>
      <c r="X106" s="24" t="s">
        <v>413</v>
      </c>
      <c r="Y106" s="24" t="s">
        <v>14</v>
      </c>
      <c r="Z106" s="24" t="s">
        <v>78</v>
      </c>
      <c r="AA106" s="19">
        <v>50</v>
      </c>
      <c r="AB106" s="19">
        <v>93</v>
      </c>
      <c r="AC106" s="19">
        <v>87</v>
      </c>
      <c r="AD106" s="19">
        <v>0</v>
      </c>
      <c r="AE106" s="19">
        <v>0</v>
      </c>
      <c r="AF106" s="19">
        <v>0</v>
      </c>
      <c r="AG106" s="19">
        <v>73</v>
      </c>
      <c r="AH106" s="19">
        <v>57</v>
      </c>
      <c r="AI106" s="19">
        <v>0</v>
      </c>
      <c r="AJ106" s="19">
        <v>0</v>
      </c>
      <c r="AK106" s="19">
        <v>0</v>
      </c>
      <c r="AL106" s="19">
        <f>SUM(AB106:AK106)</f>
        <v>310</v>
      </c>
      <c r="AM106" s="19">
        <f>SMALL(AB106:AK106,1)</f>
        <v>0</v>
      </c>
      <c r="AN106" s="19">
        <f>SMALL(AB106:AK106,2)</f>
        <v>0</v>
      </c>
      <c r="AO106" s="19">
        <f>AL106-(AM106+AN106)</f>
        <v>310</v>
      </c>
      <c r="AP106" s="19">
        <f>COUNTIF(AB106:AK106,"&gt;0")</f>
        <v>4</v>
      </c>
    </row>
    <row r="107" spans="1:42" x14ac:dyDescent="0.45">
      <c r="A107" s="19">
        <v>105</v>
      </c>
      <c r="B107" s="26" t="s">
        <v>83</v>
      </c>
      <c r="C107" s="26" t="s">
        <v>72</v>
      </c>
      <c r="D107" s="25" t="s">
        <v>7</v>
      </c>
      <c r="E107" s="25">
        <v>55</v>
      </c>
      <c r="F107" s="25">
        <v>0</v>
      </c>
      <c r="G107" s="19">
        <v>0</v>
      </c>
      <c r="H107" s="25">
        <v>0</v>
      </c>
      <c r="I107" s="25">
        <v>0</v>
      </c>
      <c r="J107" s="25">
        <v>0</v>
      </c>
      <c r="K107" s="25">
        <v>0</v>
      </c>
      <c r="L107" s="19">
        <v>94</v>
      </c>
      <c r="M107" s="19">
        <v>0</v>
      </c>
      <c r="N107" s="19">
        <v>74</v>
      </c>
      <c r="O107" s="19">
        <v>92</v>
      </c>
      <c r="P107" s="19">
        <f>SUM(F107:O107)</f>
        <v>260</v>
      </c>
      <c r="Q107" s="19">
        <f>SMALL(F107:O107,1)</f>
        <v>0</v>
      </c>
      <c r="R107" s="19">
        <f>SMALL(F107:O107,2)</f>
        <v>0</v>
      </c>
      <c r="S107" s="19">
        <f>P107-(Q107+R107)</f>
        <v>260</v>
      </c>
      <c r="T107" s="19">
        <f>COUNTIF(F107:O107,"&gt;0")</f>
        <v>3</v>
      </c>
      <c r="W107" s="19">
        <v>105</v>
      </c>
      <c r="X107" s="24" t="s">
        <v>194</v>
      </c>
      <c r="Y107" s="24" t="s">
        <v>16</v>
      </c>
      <c r="Z107" s="24" t="s">
        <v>78</v>
      </c>
      <c r="AA107" s="19">
        <v>60</v>
      </c>
      <c r="AB107" s="19">
        <v>71</v>
      </c>
      <c r="AC107" s="19">
        <v>0</v>
      </c>
      <c r="AD107" s="19">
        <v>70</v>
      </c>
      <c r="AE107" s="19">
        <v>0</v>
      </c>
      <c r="AF107" s="19">
        <v>0</v>
      </c>
      <c r="AG107" s="19">
        <v>0</v>
      </c>
      <c r="AH107" s="19">
        <v>0</v>
      </c>
      <c r="AI107" s="19">
        <v>75</v>
      </c>
      <c r="AJ107" s="19">
        <v>21</v>
      </c>
      <c r="AK107" s="19">
        <v>64</v>
      </c>
      <c r="AL107" s="19">
        <f>SUM(AB107:AK107)</f>
        <v>301</v>
      </c>
      <c r="AM107" s="19">
        <f>SMALL(AB107:AK107,1)</f>
        <v>0</v>
      </c>
      <c r="AN107" s="19">
        <f>SMALL(AB107:AK107,2)</f>
        <v>0</v>
      </c>
      <c r="AO107" s="19">
        <f>AL107-(AM107+AN107)</f>
        <v>301</v>
      </c>
      <c r="AP107" s="19">
        <f>COUNTIF(AB107:AK107,"&gt;0")</f>
        <v>5</v>
      </c>
    </row>
    <row r="108" spans="1:42" x14ac:dyDescent="0.45">
      <c r="A108" s="19">
        <v>106</v>
      </c>
      <c r="B108" s="26" t="s">
        <v>263</v>
      </c>
      <c r="C108" s="26" t="s">
        <v>72</v>
      </c>
      <c r="D108" s="25" t="s">
        <v>7</v>
      </c>
      <c r="E108" s="25" t="s">
        <v>24</v>
      </c>
      <c r="F108" s="25">
        <v>0</v>
      </c>
      <c r="G108" s="19">
        <v>0</v>
      </c>
      <c r="H108" s="25">
        <v>0</v>
      </c>
      <c r="I108" s="25">
        <v>0</v>
      </c>
      <c r="J108" s="25">
        <v>0</v>
      </c>
      <c r="K108" s="25">
        <v>0</v>
      </c>
      <c r="L108" s="19">
        <v>0</v>
      </c>
      <c r="M108" s="19">
        <v>131</v>
      </c>
      <c r="N108" s="19">
        <v>127</v>
      </c>
      <c r="O108" s="19">
        <v>0</v>
      </c>
      <c r="P108" s="19">
        <f>SUM(F108:O108)</f>
        <v>258</v>
      </c>
      <c r="Q108" s="19">
        <f>SMALL(F108:O108,1)</f>
        <v>0</v>
      </c>
      <c r="R108" s="19">
        <f>SMALL(F108:O108,2)</f>
        <v>0</v>
      </c>
      <c r="S108" s="19">
        <f>P108-(Q108+R108)</f>
        <v>258</v>
      </c>
      <c r="T108" s="19">
        <f>COUNTIF(F108:O108,"&gt;0")</f>
        <v>2</v>
      </c>
      <c r="W108" s="19">
        <v>106</v>
      </c>
      <c r="X108" s="24" t="s">
        <v>329</v>
      </c>
      <c r="Y108" s="24" t="s">
        <v>60</v>
      </c>
      <c r="Z108" s="24" t="s">
        <v>78</v>
      </c>
      <c r="AA108" s="19">
        <v>55</v>
      </c>
      <c r="AB108" s="19">
        <v>95</v>
      </c>
      <c r="AC108" s="19">
        <v>89</v>
      </c>
      <c r="AD108" s="19">
        <v>0</v>
      </c>
      <c r="AE108" s="19">
        <v>0</v>
      </c>
      <c r="AF108" s="19">
        <v>0</v>
      </c>
      <c r="AG108" s="19">
        <v>75</v>
      </c>
      <c r="AH108" s="19">
        <v>0</v>
      </c>
      <c r="AI108" s="19">
        <v>0</v>
      </c>
      <c r="AJ108" s="19">
        <v>41</v>
      </c>
      <c r="AK108" s="19">
        <v>0</v>
      </c>
      <c r="AL108" s="19">
        <f>SUM(AB108:AK108)</f>
        <v>300</v>
      </c>
      <c r="AM108" s="19">
        <f>SMALL(AB108:AK108,1)</f>
        <v>0</v>
      </c>
      <c r="AN108" s="19">
        <f>SMALL(AB108:AK108,2)</f>
        <v>0</v>
      </c>
      <c r="AO108" s="19">
        <f>AL108-(AM108+AN108)</f>
        <v>300</v>
      </c>
      <c r="AP108" s="19">
        <f>COUNTIF(AB108:AK108,"&gt;0")</f>
        <v>4</v>
      </c>
    </row>
    <row r="109" spans="1:42" x14ac:dyDescent="0.45">
      <c r="A109" s="19">
        <v>107</v>
      </c>
      <c r="B109" s="24" t="s">
        <v>421</v>
      </c>
      <c r="C109" s="24" t="s">
        <v>60</v>
      </c>
      <c r="D109" s="19" t="s">
        <v>7</v>
      </c>
      <c r="E109" s="19" t="s">
        <v>24</v>
      </c>
      <c r="F109" s="19">
        <v>0</v>
      </c>
      <c r="G109" s="19">
        <v>0</v>
      </c>
      <c r="H109" s="19">
        <v>127</v>
      </c>
      <c r="I109" s="19">
        <v>0</v>
      </c>
      <c r="J109" s="19">
        <v>0</v>
      </c>
      <c r="K109" s="19">
        <v>127</v>
      </c>
      <c r="L109" s="19">
        <v>0</v>
      </c>
      <c r="M109" s="19">
        <v>0</v>
      </c>
      <c r="N109" s="19">
        <v>0</v>
      </c>
      <c r="O109" s="19">
        <v>0</v>
      </c>
      <c r="P109" s="19">
        <f>SUM(F109:O109)</f>
        <v>254</v>
      </c>
      <c r="Q109" s="19">
        <f>SMALL(F109:O109,1)</f>
        <v>0</v>
      </c>
      <c r="R109" s="19">
        <f>SMALL(F109:O109,2)</f>
        <v>0</v>
      </c>
      <c r="S109" s="19">
        <f>P109-(Q109+R109)</f>
        <v>254</v>
      </c>
      <c r="T109" s="19">
        <f>COUNTIF(F109:O109,"&gt;0")</f>
        <v>2</v>
      </c>
      <c r="W109" s="19">
        <v>107</v>
      </c>
      <c r="X109" s="27" t="s">
        <v>195</v>
      </c>
      <c r="Y109" s="27" t="s">
        <v>16</v>
      </c>
      <c r="Z109" s="24" t="s">
        <v>78</v>
      </c>
      <c r="AA109" s="25">
        <v>70</v>
      </c>
      <c r="AB109" s="25">
        <v>0</v>
      </c>
      <c r="AC109" s="19">
        <v>75</v>
      </c>
      <c r="AD109" s="25">
        <v>0</v>
      </c>
      <c r="AE109" s="25">
        <v>0</v>
      </c>
      <c r="AF109" s="25">
        <v>0</v>
      </c>
      <c r="AG109" s="25">
        <v>0</v>
      </c>
      <c r="AH109" s="19">
        <v>54</v>
      </c>
      <c r="AI109" s="19">
        <v>77</v>
      </c>
      <c r="AJ109" s="19">
        <v>28</v>
      </c>
      <c r="AK109" s="19">
        <v>63</v>
      </c>
      <c r="AL109" s="19">
        <f>SUM(AB109:AK109)</f>
        <v>297</v>
      </c>
      <c r="AM109" s="19">
        <f>SMALL(AB109:AK109,1)</f>
        <v>0</v>
      </c>
      <c r="AN109" s="19">
        <f>SMALL(AB109:AK109,2)</f>
        <v>0</v>
      </c>
      <c r="AO109" s="19">
        <f>AL109-(AM109+AN109)</f>
        <v>297</v>
      </c>
      <c r="AP109" s="19">
        <f>COUNTIF(AB109:AK109,"&gt;0")</f>
        <v>5</v>
      </c>
    </row>
    <row r="110" spans="1:42" x14ac:dyDescent="0.45">
      <c r="A110" s="19">
        <v>108</v>
      </c>
      <c r="B110" s="29" t="s">
        <v>51</v>
      </c>
      <c r="C110" s="29" t="s">
        <v>34</v>
      </c>
      <c r="D110" s="19" t="s">
        <v>7</v>
      </c>
      <c r="E110" s="19">
        <v>60</v>
      </c>
      <c r="F110" s="19">
        <v>136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118</v>
      </c>
      <c r="P110" s="19">
        <f>SUM(F110:O110)</f>
        <v>254</v>
      </c>
      <c r="Q110" s="19">
        <f>SMALL(F110:O110,1)</f>
        <v>0</v>
      </c>
      <c r="R110" s="19">
        <f>SMALL(F110:O110,2)</f>
        <v>0</v>
      </c>
      <c r="S110" s="19">
        <f>P110-(Q110+R110)</f>
        <v>254</v>
      </c>
      <c r="T110" s="19">
        <f>COUNTIF(F110:O110,"&gt;0")</f>
        <v>2</v>
      </c>
      <c r="W110" s="19">
        <v>108</v>
      </c>
      <c r="X110" s="24" t="s">
        <v>388</v>
      </c>
      <c r="Y110" s="24" t="s">
        <v>389</v>
      </c>
      <c r="Z110" s="24" t="s">
        <v>78</v>
      </c>
      <c r="AA110" s="19">
        <v>35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149</v>
      </c>
      <c r="AH110" s="19">
        <v>148</v>
      </c>
      <c r="AI110" s="19">
        <v>0</v>
      </c>
      <c r="AJ110" s="19">
        <v>0</v>
      </c>
      <c r="AK110" s="19">
        <v>0</v>
      </c>
      <c r="AL110" s="19">
        <f>SUM(AB110:AK110)</f>
        <v>297</v>
      </c>
      <c r="AM110" s="19">
        <f>SMALL(AB110:AK110,1)</f>
        <v>0</v>
      </c>
      <c r="AN110" s="19">
        <f>SMALL(AB110:AK110,2)</f>
        <v>0</v>
      </c>
      <c r="AO110" s="19">
        <f>AL110-(AM110+AN110)</f>
        <v>297</v>
      </c>
      <c r="AP110" s="19">
        <f>COUNTIF(AB110:AK110,"&gt;0")</f>
        <v>2</v>
      </c>
    </row>
    <row r="111" spans="1:42" x14ac:dyDescent="0.45">
      <c r="A111" s="19">
        <v>109</v>
      </c>
      <c r="B111" s="24" t="s">
        <v>502</v>
      </c>
      <c r="C111" s="24" t="s">
        <v>10</v>
      </c>
      <c r="D111" s="19" t="s">
        <v>7</v>
      </c>
      <c r="E111" s="19">
        <v>35</v>
      </c>
      <c r="F111" s="19">
        <v>116</v>
      </c>
      <c r="G111" s="19">
        <v>118</v>
      </c>
      <c r="H111" s="19">
        <v>0</v>
      </c>
      <c r="I111" s="19">
        <v>0</v>
      </c>
      <c r="J111" s="19">
        <v>0</v>
      </c>
      <c r="K111" s="25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f>SUM(F111:O111)</f>
        <v>234</v>
      </c>
      <c r="Q111" s="19">
        <f>SMALL(F111:O111,1)</f>
        <v>0</v>
      </c>
      <c r="R111" s="19">
        <f>SMALL(F111:O111,2)</f>
        <v>0</v>
      </c>
      <c r="S111" s="19">
        <f>P111-(Q111+R111)</f>
        <v>234</v>
      </c>
      <c r="T111" s="19">
        <f>COUNTIF(F111:O111,"&gt;0")</f>
        <v>2</v>
      </c>
      <c r="W111" s="19">
        <v>109</v>
      </c>
      <c r="X111" s="24" t="s">
        <v>473</v>
      </c>
      <c r="Y111" s="24" t="s">
        <v>72</v>
      </c>
      <c r="Z111" s="24" t="s">
        <v>78</v>
      </c>
      <c r="AA111" s="19">
        <v>50</v>
      </c>
      <c r="AB111" s="19">
        <v>0</v>
      </c>
      <c r="AC111" s="19">
        <v>72</v>
      </c>
      <c r="AD111" s="19">
        <v>0</v>
      </c>
      <c r="AE111" s="19">
        <v>0</v>
      </c>
      <c r="AF111" s="19">
        <v>79</v>
      </c>
      <c r="AG111" s="25">
        <v>0</v>
      </c>
      <c r="AH111" s="19">
        <v>55</v>
      </c>
      <c r="AI111" s="19">
        <v>0</v>
      </c>
      <c r="AJ111" s="19">
        <v>22</v>
      </c>
      <c r="AK111" s="19">
        <v>66</v>
      </c>
      <c r="AL111" s="19">
        <f>SUM(AB111:AK111)</f>
        <v>294</v>
      </c>
      <c r="AM111" s="19">
        <f>SMALL(AB111:AK111,1)</f>
        <v>0</v>
      </c>
      <c r="AN111" s="19">
        <f>SMALL(AB111:AK111,2)</f>
        <v>0</v>
      </c>
      <c r="AO111" s="19">
        <f>AL111-(AM111+AN111)</f>
        <v>294</v>
      </c>
      <c r="AP111" s="19">
        <f>COUNTIF(AB111:AK111,"&gt;0")</f>
        <v>5</v>
      </c>
    </row>
    <row r="112" spans="1:42" x14ac:dyDescent="0.45">
      <c r="A112" s="19">
        <v>110</v>
      </c>
      <c r="B112" s="24" t="s">
        <v>181</v>
      </c>
      <c r="C112" s="24" t="s">
        <v>10</v>
      </c>
      <c r="D112" s="19" t="s">
        <v>7</v>
      </c>
      <c r="E112" s="19">
        <v>50</v>
      </c>
      <c r="F112" s="19">
        <v>0</v>
      </c>
      <c r="G112" s="19">
        <v>0</v>
      </c>
      <c r="H112" s="19">
        <v>73</v>
      </c>
      <c r="I112" s="25">
        <v>0</v>
      </c>
      <c r="J112" s="25">
        <v>0</v>
      </c>
      <c r="K112" s="25">
        <v>0</v>
      </c>
      <c r="L112" s="19">
        <v>0</v>
      </c>
      <c r="M112" s="19">
        <v>79</v>
      </c>
      <c r="N112" s="19">
        <v>0</v>
      </c>
      <c r="O112" s="19">
        <v>72</v>
      </c>
      <c r="P112" s="19">
        <f>SUM(F112:O112)</f>
        <v>224</v>
      </c>
      <c r="Q112" s="19">
        <f>SMALL(F112:O112,1)</f>
        <v>0</v>
      </c>
      <c r="R112" s="19">
        <f>SMALL(F112:O112,2)</f>
        <v>0</v>
      </c>
      <c r="S112" s="19">
        <f>P112-(Q112+R112)</f>
        <v>224</v>
      </c>
      <c r="T112" s="19">
        <f>COUNTIF(F112:O112,"&gt;0")</f>
        <v>3</v>
      </c>
      <c r="W112" s="19">
        <v>110</v>
      </c>
      <c r="X112" s="27" t="s">
        <v>251</v>
      </c>
      <c r="Y112" s="27" t="s">
        <v>244</v>
      </c>
      <c r="Z112" s="24" t="s">
        <v>78</v>
      </c>
      <c r="AA112" s="25" t="s">
        <v>57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19">
        <v>146</v>
      </c>
      <c r="AI112" s="19">
        <v>0</v>
      </c>
      <c r="AJ112" s="19">
        <v>147</v>
      </c>
      <c r="AK112" s="19">
        <v>0</v>
      </c>
      <c r="AL112" s="19">
        <f>SUM(AB112:AK112)</f>
        <v>293</v>
      </c>
      <c r="AM112" s="19">
        <f>SMALL(AB112:AK112,1)</f>
        <v>0</v>
      </c>
      <c r="AN112" s="19">
        <f>SMALL(AB112:AK112,2)</f>
        <v>0</v>
      </c>
      <c r="AO112" s="19">
        <f>AL112-(AM112+AN112)</f>
        <v>293</v>
      </c>
      <c r="AP112" s="19">
        <f>COUNTIF(AB112:AK112,"&gt;0")</f>
        <v>2</v>
      </c>
    </row>
    <row r="113" spans="1:42" x14ac:dyDescent="0.45">
      <c r="A113" s="19">
        <v>111</v>
      </c>
      <c r="B113" s="29" t="s">
        <v>288</v>
      </c>
      <c r="C113" s="29" t="s">
        <v>16</v>
      </c>
      <c r="D113" s="19" t="s">
        <v>7</v>
      </c>
      <c r="E113" s="19">
        <v>65</v>
      </c>
      <c r="F113" s="19">
        <v>112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102</v>
      </c>
      <c r="O113" s="19">
        <v>0</v>
      </c>
      <c r="P113" s="19">
        <f>SUM(F113:O113)</f>
        <v>214</v>
      </c>
      <c r="Q113" s="19">
        <f>SMALL(F113:O113,1)</f>
        <v>0</v>
      </c>
      <c r="R113" s="19">
        <f>SMALL(F113:O113,2)</f>
        <v>0</v>
      </c>
      <c r="S113" s="19">
        <f>P113-(Q113+R113)</f>
        <v>214</v>
      </c>
      <c r="T113" s="19">
        <f>COUNTIF(F113:O113,"&gt;0")</f>
        <v>2</v>
      </c>
      <c r="W113" s="19">
        <v>111</v>
      </c>
      <c r="X113" s="27" t="s">
        <v>140</v>
      </c>
      <c r="Y113" s="27" t="s">
        <v>27</v>
      </c>
      <c r="Z113" s="24" t="s">
        <v>78</v>
      </c>
      <c r="AA113" s="25" t="s">
        <v>24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19">
        <v>91</v>
      </c>
      <c r="AI113" s="19">
        <v>0</v>
      </c>
      <c r="AJ113" s="19">
        <v>87</v>
      </c>
      <c r="AK113" s="19">
        <v>114</v>
      </c>
      <c r="AL113" s="19">
        <f>SUM(AB113:AK113)</f>
        <v>292</v>
      </c>
      <c r="AM113" s="19">
        <f>SMALL(AB113:AK113,1)</f>
        <v>0</v>
      </c>
      <c r="AN113" s="19">
        <f>SMALL(AB113:AK113,2)</f>
        <v>0</v>
      </c>
      <c r="AO113" s="19">
        <f>AL113-(AM113+AN113)</f>
        <v>292</v>
      </c>
      <c r="AP113" s="19">
        <f>COUNTIF(AB113:AK113,"&gt;0")</f>
        <v>3</v>
      </c>
    </row>
    <row r="114" spans="1:42" x14ac:dyDescent="0.45">
      <c r="A114" s="19">
        <v>112</v>
      </c>
      <c r="B114" s="24" t="s">
        <v>150</v>
      </c>
      <c r="C114" s="24" t="s">
        <v>60</v>
      </c>
      <c r="D114" s="19" t="s">
        <v>82</v>
      </c>
      <c r="E114" s="19">
        <v>60</v>
      </c>
      <c r="F114" s="19">
        <v>0</v>
      </c>
      <c r="G114" s="19">
        <v>81</v>
      </c>
      <c r="H114" s="19">
        <v>120</v>
      </c>
      <c r="I114" s="19">
        <v>0</v>
      </c>
      <c r="J114" s="25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>SUM(F114:O114)</f>
        <v>201</v>
      </c>
      <c r="Q114" s="19">
        <f>SMALL(F114:O114,1)</f>
        <v>0</v>
      </c>
      <c r="R114" s="19">
        <f>SMALL(F114:O114,2)</f>
        <v>0</v>
      </c>
      <c r="S114" s="19">
        <f>P114-(Q114+R114)</f>
        <v>201</v>
      </c>
      <c r="T114" s="19">
        <f>COUNTIF(F114:O114,"&gt;0")</f>
        <v>2</v>
      </c>
      <c r="W114" s="19">
        <v>112</v>
      </c>
      <c r="X114" s="24" t="s">
        <v>145</v>
      </c>
      <c r="Y114" s="24" t="s">
        <v>27</v>
      </c>
      <c r="Z114" s="24" t="s">
        <v>78</v>
      </c>
      <c r="AA114" s="19" t="s">
        <v>24</v>
      </c>
      <c r="AB114" s="19">
        <v>0</v>
      </c>
      <c r="AC114" s="19">
        <v>0</v>
      </c>
      <c r="AD114" s="19">
        <v>0</v>
      </c>
      <c r="AE114" s="19">
        <v>0</v>
      </c>
      <c r="AF114" s="19">
        <v>107</v>
      </c>
      <c r="AG114" s="19">
        <v>0</v>
      </c>
      <c r="AH114" s="19">
        <v>0</v>
      </c>
      <c r="AI114" s="19">
        <v>0</v>
      </c>
      <c r="AJ114" s="19">
        <v>75</v>
      </c>
      <c r="AK114" s="19">
        <v>109</v>
      </c>
      <c r="AL114" s="19">
        <f>SUM(AB114:AK114)</f>
        <v>291</v>
      </c>
      <c r="AM114" s="19">
        <f>SMALL(AB114:AK114,1)</f>
        <v>0</v>
      </c>
      <c r="AN114" s="19">
        <f>SMALL(AB114:AK114,2)</f>
        <v>0</v>
      </c>
      <c r="AO114" s="19">
        <f>AL114-(AM114+AN114)</f>
        <v>291</v>
      </c>
      <c r="AP114" s="19">
        <f>COUNTIF(AB114:AK114,"&gt;0")</f>
        <v>3</v>
      </c>
    </row>
    <row r="115" spans="1:42" x14ac:dyDescent="0.45">
      <c r="A115" s="19">
        <v>113</v>
      </c>
      <c r="B115" s="26" t="s">
        <v>74</v>
      </c>
      <c r="C115" s="26" t="s">
        <v>16</v>
      </c>
      <c r="D115" s="25" t="s">
        <v>7</v>
      </c>
      <c r="E115" s="25">
        <v>40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19">
        <v>0</v>
      </c>
      <c r="M115" s="19">
        <v>97</v>
      </c>
      <c r="N115" s="19">
        <v>0</v>
      </c>
      <c r="O115" s="19">
        <v>98</v>
      </c>
      <c r="P115" s="19">
        <f>SUM(F115:O115)</f>
        <v>195</v>
      </c>
      <c r="Q115" s="19">
        <f>SMALL(F115:O115,1)</f>
        <v>0</v>
      </c>
      <c r="R115" s="19">
        <f>SMALL(F115:O115,2)</f>
        <v>0</v>
      </c>
      <c r="S115" s="19">
        <f>P115-(Q115+R115)</f>
        <v>195</v>
      </c>
      <c r="T115" s="19">
        <f>COUNTIF(F115:O115,"&gt;0")</f>
        <v>2</v>
      </c>
      <c r="W115" s="19">
        <v>113</v>
      </c>
      <c r="X115" s="27" t="s">
        <v>255</v>
      </c>
      <c r="Y115" s="27" t="s">
        <v>244</v>
      </c>
      <c r="Z115" s="24" t="s">
        <v>78</v>
      </c>
      <c r="AA115" s="25" t="s">
        <v>24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19">
        <v>144</v>
      </c>
      <c r="AI115" s="19">
        <v>0</v>
      </c>
      <c r="AJ115" s="19">
        <v>144</v>
      </c>
      <c r="AK115" s="19">
        <v>0</v>
      </c>
      <c r="AL115" s="19">
        <f>SUM(AB115:AK115)</f>
        <v>288</v>
      </c>
      <c r="AM115" s="19">
        <f>SMALL(AB115:AK115,1)</f>
        <v>0</v>
      </c>
      <c r="AN115" s="19">
        <f>SMALL(AB115:AK115,2)</f>
        <v>0</v>
      </c>
      <c r="AO115" s="19">
        <f>AL115-(AM115+AN115)</f>
        <v>288</v>
      </c>
      <c r="AP115" s="19">
        <f>COUNTIF(AB115:AK115,"&gt;0")</f>
        <v>2</v>
      </c>
    </row>
    <row r="116" spans="1:42" x14ac:dyDescent="0.45">
      <c r="A116" s="19">
        <v>114</v>
      </c>
      <c r="B116" s="24" t="s">
        <v>449</v>
      </c>
      <c r="C116" s="24" t="s">
        <v>72</v>
      </c>
      <c r="D116" s="19" t="s">
        <v>82</v>
      </c>
      <c r="E116" s="19">
        <v>65</v>
      </c>
      <c r="F116" s="19">
        <v>0</v>
      </c>
      <c r="G116" s="19">
        <v>75</v>
      </c>
      <c r="H116" s="19">
        <v>0</v>
      </c>
      <c r="I116" s="19">
        <v>113</v>
      </c>
      <c r="J116" s="19">
        <v>0</v>
      </c>
      <c r="K116" s="25">
        <v>0</v>
      </c>
      <c r="L116" s="25">
        <v>0</v>
      </c>
      <c r="M116" s="19">
        <v>0</v>
      </c>
      <c r="N116" s="19">
        <v>0</v>
      </c>
      <c r="O116" s="19">
        <v>0</v>
      </c>
      <c r="P116" s="19">
        <f>SUM(F116:O116)</f>
        <v>188</v>
      </c>
      <c r="Q116" s="19">
        <f>SMALL(F116:O116,1)</f>
        <v>0</v>
      </c>
      <c r="R116" s="19">
        <f>SMALL(F116:O116,2)</f>
        <v>0</v>
      </c>
      <c r="S116" s="19">
        <f>P116-(Q116+R116)</f>
        <v>188</v>
      </c>
      <c r="T116" s="19">
        <f>COUNTIF(F116:O116,"&gt;0")</f>
        <v>2</v>
      </c>
      <c r="W116" s="19">
        <v>114</v>
      </c>
      <c r="X116" s="24" t="s">
        <v>395</v>
      </c>
      <c r="Y116" s="24" t="s">
        <v>97</v>
      </c>
      <c r="Z116" s="24" t="s">
        <v>78</v>
      </c>
      <c r="AA116" s="19">
        <v>35</v>
      </c>
      <c r="AB116" s="19">
        <v>0</v>
      </c>
      <c r="AC116" s="19">
        <v>0</v>
      </c>
      <c r="AD116" s="19">
        <v>0</v>
      </c>
      <c r="AE116" s="19">
        <v>0</v>
      </c>
      <c r="AF116" s="19">
        <v>146</v>
      </c>
      <c r="AG116" s="25">
        <v>0</v>
      </c>
      <c r="AH116" s="19">
        <v>138</v>
      </c>
      <c r="AI116" s="19">
        <v>0</v>
      </c>
      <c r="AJ116" s="19">
        <v>0</v>
      </c>
      <c r="AK116" s="19">
        <v>0</v>
      </c>
      <c r="AL116" s="19">
        <f>SUM(AB116:AK116)</f>
        <v>284</v>
      </c>
      <c r="AM116" s="19">
        <f>SMALL(AB116:AK116,1)</f>
        <v>0</v>
      </c>
      <c r="AN116" s="19">
        <f>SMALL(AB116:AK116,2)</f>
        <v>0</v>
      </c>
      <c r="AO116" s="19">
        <f>AL116-(AM116+AN116)</f>
        <v>284</v>
      </c>
      <c r="AP116" s="19">
        <f>COUNTIF(AB116:AK116,"&gt;0")</f>
        <v>2</v>
      </c>
    </row>
    <row r="117" spans="1:42" x14ac:dyDescent="0.45">
      <c r="A117" s="19">
        <v>115</v>
      </c>
      <c r="B117" s="29" t="s">
        <v>66</v>
      </c>
      <c r="C117" s="29" t="s">
        <v>22</v>
      </c>
      <c r="D117" s="19" t="s">
        <v>7</v>
      </c>
      <c r="E117" s="19">
        <v>60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82</v>
      </c>
      <c r="O117" s="19">
        <v>105</v>
      </c>
      <c r="P117" s="19">
        <f>SUM(F117:O117)</f>
        <v>187</v>
      </c>
      <c r="Q117" s="19">
        <f>SMALL(F117:O117,1)</f>
        <v>0</v>
      </c>
      <c r="R117" s="19">
        <f>SMALL(F117:O117,2)</f>
        <v>0</v>
      </c>
      <c r="S117" s="19">
        <f>P117-(Q117+R117)</f>
        <v>187</v>
      </c>
      <c r="T117" s="19">
        <f>COUNTIF(F117:O117,"&gt;0")</f>
        <v>2</v>
      </c>
      <c r="W117" s="19">
        <v>115</v>
      </c>
      <c r="X117" s="27" t="s">
        <v>393</v>
      </c>
      <c r="Y117" s="27" t="s">
        <v>60</v>
      </c>
      <c r="Z117" s="24" t="s">
        <v>78</v>
      </c>
      <c r="AA117" s="25" t="s">
        <v>24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19">
        <v>142</v>
      </c>
      <c r="AI117" s="19">
        <v>0</v>
      </c>
      <c r="AJ117" s="19">
        <v>141</v>
      </c>
      <c r="AK117" s="19">
        <v>0</v>
      </c>
      <c r="AL117" s="19">
        <f>SUM(AB117:AK117)</f>
        <v>283</v>
      </c>
      <c r="AM117" s="19">
        <f>SMALL(AB117:AK117,1)</f>
        <v>0</v>
      </c>
      <c r="AN117" s="19">
        <f>SMALL(AB117:AK117,2)</f>
        <v>0</v>
      </c>
      <c r="AO117" s="19">
        <f>AL117-(AM117+AN117)</f>
        <v>283</v>
      </c>
      <c r="AP117" s="19">
        <f>COUNTIF(AB117:AK117,"&gt;0")</f>
        <v>2</v>
      </c>
    </row>
    <row r="118" spans="1:42" x14ac:dyDescent="0.45">
      <c r="A118" s="19">
        <v>116</v>
      </c>
      <c r="B118" s="29" t="s">
        <v>85</v>
      </c>
      <c r="C118" s="29" t="s">
        <v>6</v>
      </c>
      <c r="D118" s="19" t="s">
        <v>82</v>
      </c>
      <c r="E118" s="19">
        <v>80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87</v>
      </c>
      <c r="N118" s="19">
        <v>0</v>
      </c>
      <c r="O118" s="19">
        <v>90</v>
      </c>
      <c r="P118" s="19">
        <f>SUM(F118:O118)</f>
        <v>177</v>
      </c>
      <c r="Q118" s="19">
        <f>SMALL(F118:O118,1)</f>
        <v>0</v>
      </c>
      <c r="R118" s="19">
        <f>SMALL(F118:O118,2)</f>
        <v>0</v>
      </c>
      <c r="S118" s="19">
        <f>P118-(Q118+R118)</f>
        <v>177</v>
      </c>
      <c r="T118" s="19">
        <f>COUNTIF(F118:O118,"&gt;0")</f>
        <v>2</v>
      </c>
      <c r="W118" s="19">
        <v>116</v>
      </c>
      <c r="X118" s="24" t="s">
        <v>433</v>
      </c>
      <c r="Y118" s="24" t="s">
        <v>27</v>
      </c>
      <c r="Z118" s="24" t="s">
        <v>78</v>
      </c>
      <c r="AA118" s="19">
        <v>35</v>
      </c>
      <c r="AB118" s="19">
        <v>0</v>
      </c>
      <c r="AC118" s="19">
        <v>0</v>
      </c>
      <c r="AD118" s="19">
        <v>0</v>
      </c>
      <c r="AE118" s="19">
        <v>0</v>
      </c>
      <c r="AF118" s="19">
        <v>139</v>
      </c>
      <c r="AG118" s="19">
        <v>139</v>
      </c>
      <c r="AH118" s="19">
        <v>0</v>
      </c>
      <c r="AI118" s="19">
        <v>0</v>
      </c>
      <c r="AJ118" s="19">
        <v>0</v>
      </c>
      <c r="AK118" s="19">
        <v>0</v>
      </c>
      <c r="AL118" s="19">
        <f>SUM(AB118:AK118)</f>
        <v>278</v>
      </c>
      <c r="AM118" s="19">
        <f>SMALL(AB118:AK118,1)</f>
        <v>0</v>
      </c>
      <c r="AN118" s="19">
        <f>SMALL(AB118:AK118,2)</f>
        <v>0</v>
      </c>
      <c r="AO118" s="19">
        <f>AL118-(AM118+AN118)</f>
        <v>278</v>
      </c>
      <c r="AP118" s="19">
        <f>COUNTIF(AB118:AK118,"&gt;0")</f>
        <v>2</v>
      </c>
    </row>
    <row r="119" spans="1:42" x14ac:dyDescent="0.45">
      <c r="A119" s="19">
        <v>117</v>
      </c>
      <c r="B119" s="24" t="s">
        <v>490</v>
      </c>
      <c r="C119" s="24" t="s">
        <v>19</v>
      </c>
      <c r="D119" s="19" t="s">
        <v>7</v>
      </c>
      <c r="E119" s="19">
        <v>75</v>
      </c>
      <c r="F119" s="19">
        <v>0</v>
      </c>
      <c r="G119" s="19">
        <v>91</v>
      </c>
      <c r="H119" s="19">
        <v>82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>SUM(F119:O119)</f>
        <v>173</v>
      </c>
      <c r="Q119" s="19">
        <f>SMALL(F119:O119,1)</f>
        <v>0</v>
      </c>
      <c r="R119" s="19">
        <f>SMALL(F119:O119,2)</f>
        <v>0</v>
      </c>
      <c r="S119" s="19">
        <f>P119-(Q119+R119)</f>
        <v>173</v>
      </c>
      <c r="T119" s="19">
        <f>COUNTIF(F119:O119,"&gt;0")</f>
        <v>2</v>
      </c>
      <c r="W119" s="19">
        <v>117</v>
      </c>
      <c r="X119" s="24" t="s">
        <v>491</v>
      </c>
      <c r="Y119" s="24" t="s">
        <v>6</v>
      </c>
      <c r="Z119" s="24" t="s">
        <v>78</v>
      </c>
      <c r="AA119" s="19" t="s">
        <v>24</v>
      </c>
      <c r="AB119" s="19">
        <v>136</v>
      </c>
      <c r="AC119" s="25">
        <v>0</v>
      </c>
      <c r="AD119" s="19">
        <v>137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f>SUM(AB119:AK119)</f>
        <v>273</v>
      </c>
      <c r="AM119" s="19">
        <f>SMALL(AB119:AK119,1)</f>
        <v>0</v>
      </c>
      <c r="AN119" s="19">
        <f>SMALL(AB119:AK119,2)</f>
        <v>0</v>
      </c>
      <c r="AO119" s="19">
        <f>AL119-(AM119+AN119)</f>
        <v>273</v>
      </c>
      <c r="AP119" s="19">
        <f>COUNTIF(AB119:AK119,"&gt;0")</f>
        <v>2</v>
      </c>
    </row>
    <row r="120" spans="1:42" x14ac:dyDescent="0.45">
      <c r="A120" s="19">
        <v>118</v>
      </c>
      <c r="B120" s="24" t="s">
        <v>364</v>
      </c>
      <c r="C120" s="24" t="s">
        <v>60</v>
      </c>
      <c r="D120" s="19" t="s">
        <v>82</v>
      </c>
      <c r="E120" s="19">
        <v>75</v>
      </c>
      <c r="F120" s="19">
        <v>0</v>
      </c>
      <c r="G120" s="19">
        <v>0</v>
      </c>
      <c r="H120" s="19">
        <v>77</v>
      </c>
      <c r="I120" s="25">
        <v>0</v>
      </c>
      <c r="J120" s="25">
        <v>0</v>
      </c>
      <c r="K120" s="25">
        <v>0</v>
      </c>
      <c r="L120" s="19">
        <v>0</v>
      </c>
      <c r="M120" s="19">
        <v>85</v>
      </c>
      <c r="N120" s="19">
        <v>0</v>
      </c>
      <c r="O120" s="19">
        <v>0</v>
      </c>
      <c r="P120" s="19">
        <f>SUM(F120:O120)</f>
        <v>162</v>
      </c>
      <c r="Q120" s="19">
        <f>SMALL(F120:O120,1)</f>
        <v>0</v>
      </c>
      <c r="R120" s="19">
        <f>SMALL(F120:O120,2)</f>
        <v>0</v>
      </c>
      <c r="S120" s="19">
        <f>P120-(Q120+R120)</f>
        <v>162</v>
      </c>
      <c r="T120" s="19">
        <f>COUNTIF(F120:O120,"&gt;0")</f>
        <v>2</v>
      </c>
      <c r="W120" s="19">
        <v>118</v>
      </c>
      <c r="X120" s="27" t="s">
        <v>258</v>
      </c>
      <c r="Y120" s="27" t="s">
        <v>244</v>
      </c>
      <c r="Z120" s="24" t="s">
        <v>78</v>
      </c>
      <c r="AA120" s="25" t="s">
        <v>57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19">
        <v>126</v>
      </c>
      <c r="AI120" s="19">
        <v>0</v>
      </c>
      <c r="AJ120" s="19">
        <v>143</v>
      </c>
      <c r="AK120" s="19">
        <v>0</v>
      </c>
      <c r="AL120" s="19">
        <f>SUM(AB120:AK120)</f>
        <v>269</v>
      </c>
      <c r="AM120" s="19">
        <f>SMALL(AB120:AK120,1)</f>
        <v>0</v>
      </c>
      <c r="AN120" s="19">
        <f>SMALL(AB120:AK120,2)</f>
        <v>0</v>
      </c>
      <c r="AO120" s="19">
        <f>AL120-(AM120+AN120)</f>
        <v>269</v>
      </c>
      <c r="AP120" s="19">
        <f>COUNTIF(AB120:AK120,"&gt;0")</f>
        <v>2</v>
      </c>
    </row>
    <row r="121" spans="1:42" x14ac:dyDescent="0.45">
      <c r="A121" s="19">
        <v>119</v>
      </c>
      <c r="B121" s="29" t="s">
        <v>86</v>
      </c>
      <c r="C121" s="29" t="s">
        <v>34</v>
      </c>
      <c r="D121" s="19" t="s">
        <v>7</v>
      </c>
      <c r="E121" s="19">
        <v>55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72</v>
      </c>
      <c r="O121" s="19">
        <v>89</v>
      </c>
      <c r="P121" s="19">
        <f>SUM(F121:O121)</f>
        <v>161</v>
      </c>
      <c r="Q121" s="19">
        <f>SMALL(F121:O121,1)</f>
        <v>0</v>
      </c>
      <c r="R121" s="19">
        <f>SMALL(F121:O121,2)</f>
        <v>0</v>
      </c>
      <c r="S121" s="19">
        <f>P121-(Q121+R121)</f>
        <v>161</v>
      </c>
      <c r="T121" s="19">
        <f>COUNTIF(F121:O121,"&gt;0")</f>
        <v>2</v>
      </c>
      <c r="W121" s="19">
        <v>119</v>
      </c>
      <c r="X121" s="24" t="s">
        <v>341</v>
      </c>
      <c r="Y121" s="24" t="s">
        <v>16</v>
      </c>
      <c r="Z121" s="24" t="s">
        <v>78</v>
      </c>
      <c r="AA121" s="19">
        <v>45</v>
      </c>
      <c r="AB121" s="19">
        <v>139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126</v>
      </c>
      <c r="AK121" s="19">
        <v>0</v>
      </c>
      <c r="AL121" s="19">
        <f>SUM(AB121:AK121)</f>
        <v>265</v>
      </c>
      <c r="AM121" s="19">
        <f>SMALL(AB121:AK121,1)</f>
        <v>0</v>
      </c>
      <c r="AN121" s="19">
        <f>SMALL(AB121:AK121,2)</f>
        <v>0</v>
      </c>
      <c r="AO121" s="19">
        <f>AL121-(AM121+AN121)</f>
        <v>265</v>
      </c>
      <c r="AP121" s="19">
        <f>COUNTIF(AB121:AK121,"&gt;0")</f>
        <v>2</v>
      </c>
    </row>
    <row r="122" spans="1:42" x14ac:dyDescent="0.45">
      <c r="A122" s="19">
        <v>120</v>
      </c>
      <c r="B122" s="29" t="s">
        <v>87</v>
      </c>
      <c r="C122" s="29" t="s">
        <v>10</v>
      </c>
      <c r="D122" s="19" t="s">
        <v>7</v>
      </c>
      <c r="E122" s="19">
        <v>70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69</v>
      </c>
      <c r="O122" s="19">
        <v>88</v>
      </c>
      <c r="P122" s="19">
        <f>SUM(F122:O122)</f>
        <v>157</v>
      </c>
      <c r="Q122" s="19">
        <f>SMALL(F122:O122,1)</f>
        <v>0</v>
      </c>
      <c r="R122" s="19">
        <f>SMALL(F122:O122,2)</f>
        <v>0</v>
      </c>
      <c r="S122" s="19">
        <f>P122-(Q122+R122)</f>
        <v>157</v>
      </c>
      <c r="T122" s="19">
        <f>COUNTIF(F122:O122,"&gt;0")</f>
        <v>2</v>
      </c>
      <c r="W122" s="19">
        <v>120</v>
      </c>
      <c r="X122" s="24" t="s">
        <v>472</v>
      </c>
      <c r="Y122" s="24" t="s">
        <v>60</v>
      </c>
      <c r="Z122" s="24" t="s">
        <v>78</v>
      </c>
      <c r="AA122" s="19">
        <v>55</v>
      </c>
      <c r="AB122" s="19">
        <v>0</v>
      </c>
      <c r="AC122" s="19">
        <v>81</v>
      </c>
      <c r="AD122" s="19">
        <v>90</v>
      </c>
      <c r="AE122" s="19">
        <v>0</v>
      </c>
      <c r="AF122" s="19">
        <v>93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f>SUM(AB122:AK122)</f>
        <v>264</v>
      </c>
      <c r="AM122" s="19">
        <f>SMALL(AB122:AK122,1)</f>
        <v>0</v>
      </c>
      <c r="AN122" s="19">
        <f>SMALL(AB122:AK122,2)</f>
        <v>0</v>
      </c>
      <c r="AO122" s="19">
        <f>AL122-(AM122+AN122)</f>
        <v>264</v>
      </c>
      <c r="AP122" s="19">
        <f>COUNTIF(AB122:AK122,"&gt;0")</f>
        <v>3</v>
      </c>
    </row>
    <row r="123" spans="1:42" x14ac:dyDescent="0.45">
      <c r="A123" s="19">
        <v>121</v>
      </c>
      <c r="B123" s="24" t="s">
        <v>458</v>
      </c>
      <c r="C123" s="24" t="s">
        <v>27</v>
      </c>
      <c r="D123" s="19" t="s">
        <v>7</v>
      </c>
      <c r="E123" s="19" t="s">
        <v>24</v>
      </c>
      <c r="F123" s="19">
        <v>0</v>
      </c>
      <c r="G123" s="19">
        <v>0</v>
      </c>
      <c r="H123" s="19">
        <v>0</v>
      </c>
      <c r="I123" s="19">
        <v>0</v>
      </c>
      <c r="J123" s="19">
        <v>149</v>
      </c>
      <c r="K123" s="25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>SUM(F123:O123)</f>
        <v>149</v>
      </c>
      <c r="Q123" s="19">
        <f>SMALL(F123:O123,1)</f>
        <v>0</v>
      </c>
      <c r="R123" s="19">
        <f>SMALL(F123:O123,2)</f>
        <v>0</v>
      </c>
      <c r="S123" s="19">
        <f>P123-(Q123+R123)</f>
        <v>149</v>
      </c>
      <c r="T123" s="19">
        <f>COUNTIF(F123:O123,"&gt;0")</f>
        <v>1</v>
      </c>
      <c r="W123" s="19">
        <v>121</v>
      </c>
      <c r="X123" s="27" t="s">
        <v>269</v>
      </c>
      <c r="Y123" s="27" t="s">
        <v>244</v>
      </c>
      <c r="Z123" s="24" t="s">
        <v>78</v>
      </c>
      <c r="AA123" s="25" t="s">
        <v>57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19">
        <v>122</v>
      </c>
      <c r="AI123" s="19">
        <v>0</v>
      </c>
      <c r="AJ123" s="19">
        <v>135</v>
      </c>
      <c r="AK123" s="19">
        <v>0</v>
      </c>
      <c r="AL123" s="19">
        <f>SUM(AB123:AK123)</f>
        <v>257</v>
      </c>
      <c r="AM123" s="19">
        <f>SMALL(AB123:AK123,1)</f>
        <v>0</v>
      </c>
      <c r="AN123" s="19">
        <f>SMALL(AB123:AK123,2)</f>
        <v>0</v>
      </c>
      <c r="AO123" s="19">
        <f>AL123-(AM123+AN123)</f>
        <v>257</v>
      </c>
      <c r="AP123" s="19">
        <f>COUNTIF(AB123:AK123,"&gt;0")</f>
        <v>2</v>
      </c>
    </row>
    <row r="124" spans="1:42" x14ac:dyDescent="0.45">
      <c r="A124" s="19">
        <v>122</v>
      </c>
      <c r="B124" s="29" t="s">
        <v>245</v>
      </c>
      <c r="C124" s="29" t="s">
        <v>244</v>
      </c>
      <c r="D124" s="19" t="s">
        <v>7</v>
      </c>
      <c r="E124" s="19" t="s">
        <v>57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148</v>
      </c>
      <c r="O124" s="19">
        <v>0</v>
      </c>
      <c r="P124" s="19">
        <f>SUM(F124:O124)</f>
        <v>148</v>
      </c>
      <c r="Q124" s="19">
        <f>SMALL(F124:O124,1)</f>
        <v>0</v>
      </c>
      <c r="R124" s="19">
        <f>SMALL(F124:O124,2)</f>
        <v>0</v>
      </c>
      <c r="S124" s="19">
        <f>P124-(Q124+R124)</f>
        <v>148</v>
      </c>
      <c r="T124" s="19">
        <f>COUNTIF(F124:O124,"&gt;0")</f>
        <v>1</v>
      </c>
      <c r="W124" s="19">
        <v>122</v>
      </c>
      <c r="X124" s="24" t="s">
        <v>275</v>
      </c>
      <c r="Y124" s="24" t="s">
        <v>14</v>
      </c>
      <c r="Z124" s="24" t="s">
        <v>78</v>
      </c>
      <c r="AA124" s="19">
        <v>40</v>
      </c>
      <c r="AB124" s="19">
        <v>126</v>
      </c>
      <c r="AC124" s="25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127</v>
      </c>
      <c r="AK124" s="19">
        <v>0</v>
      </c>
      <c r="AL124" s="19">
        <f>SUM(AB124:AK124)</f>
        <v>253</v>
      </c>
      <c r="AM124" s="19">
        <f>SMALL(AB124:AK124,1)</f>
        <v>0</v>
      </c>
      <c r="AN124" s="19">
        <f>SMALL(AB124:AK124,2)</f>
        <v>0</v>
      </c>
      <c r="AO124" s="19">
        <f>AL124-(AM124+AN124)</f>
        <v>253</v>
      </c>
      <c r="AP124" s="19">
        <f>COUNTIF(AB124:AK124,"&gt;0")</f>
        <v>2</v>
      </c>
    </row>
    <row r="125" spans="1:42" x14ac:dyDescent="0.45">
      <c r="A125" s="19">
        <v>123</v>
      </c>
      <c r="B125" s="29" t="s">
        <v>246</v>
      </c>
      <c r="C125" s="29" t="s">
        <v>6</v>
      </c>
      <c r="D125" s="19" t="s">
        <v>7</v>
      </c>
      <c r="E125" s="19">
        <v>45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147</v>
      </c>
      <c r="O125" s="19">
        <v>0</v>
      </c>
      <c r="P125" s="19">
        <f>SUM(F125:O125)</f>
        <v>147</v>
      </c>
      <c r="Q125" s="19">
        <f>SMALL(F125:O125,1)</f>
        <v>0</v>
      </c>
      <c r="R125" s="19">
        <f>SMALL(F125:O125,2)</f>
        <v>0</v>
      </c>
      <c r="S125" s="19">
        <f>P125-(Q125+R125)</f>
        <v>147</v>
      </c>
      <c r="T125" s="19">
        <f>COUNTIF(F125:O125,"&gt;0")</f>
        <v>1</v>
      </c>
      <c r="W125" s="19">
        <v>123</v>
      </c>
      <c r="X125" s="24" t="s">
        <v>401</v>
      </c>
      <c r="Y125" s="24" t="s">
        <v>22</v>
      </c>
      <c r="Z125" s="24" t="s">
        <v>78</v>
      </c>
      <c r="AA125" s="19">
        <v>50</v>
      </c>
      <c r="AB125" s="19">
        <v>0</v>
      </c>
      <c r="AC125" s="19">
        <v>0</v>
      </c>
      <c r="AD125" s="19">
        <v>129</v>
      </c>
      <c r="AE125" s="25">
        <v>0</v>
      </c>
      <c r="AF125" s="25">
        <v>0</v>
      </c>
      <c r="AG125" s="25">
        <v>0</v>
      </c>
      <c r="AH125" s="19">
        <v>119</v>
      </c>
      <c r="AI125" s="19">
        <v>0</v>
      </c>
      <c r="AJ125" s="19">
        <v>0</v>
      </c>
      <c r="AK125" s="19">
        <v>0</v>
      </c>
      <c r="AL125" s="19">
        <f>SUM(AB125:AK125)</f>
        <v>248</v>
      </c>
      <c r="AM125" s="19">
        <f>SMALL(AB125:AK125,1)</f>
        <v>0</v>
      </c>
      <c r="AN125" s="19">
        <f>SMALL(AB125:AK125,2)</f>
        <v>0</v>
      </c>
      <c r="AO125" s="19">
        <f>AL125-(AM125+AN125)</f>
        <v>248</v>
      </c>
      <c r="AP125" s="19">
        <f>COUNTIF(AB125:AK125,"&gt;0")</f>
        <v>2</v>
      </c>
    </row>
    <row r="126" spans="1:42" x14ac:dyDescent="0.45">
      <c r="A126" s="19">
        <v>124</v>
      </c>
      <c r="B126" s="26" t="s">
        <v>357</v>
      </c>
      <c r="C126" s="26" t="s">
        <v>244</v>
      </c>
      <c r="D126" s="25" t="s">
        <v>7</v>
      </c>
      <c r="E126" s="25" t="s">
        <v>57</v>
      </c>
      <c r="F126" s="19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19">
        <v>0</v>
      </c>
      <c r="M126" s="19">
        <v>147</v>
      </c>
      <c r="N126" s="19">
        <v>0</v>
      </c>
      <c r="O126" s="19">
        <v>0</v>
      </c>
      <c r="P126" s="19">
        <f>SUM(F126:O126)</f>
        <v>147</v>
      </c>
      <c r="Q126" s="19">
        <f>SMALL(F126:O126,1)</f>
        <v>0</v>
      </c>
      <c r="R126" s="19">
        <f>SMALL(F126:O126,2)</f>
        <v>0</v>
      </c>
      <c r="S126" s="19">
        <f>P126-(Q126+R126)</f>
        <v>147</v>
      </c>
      <c r="T126" s="19">
        <f>COUNTIF(F126:O126,"&gt;0")</f>
        <v>1</v>
      </c>
      <c r="W126" s="19">
        <v>124</v>
      </c>
      <c r="X126" s="24" t="s">
        <v>505</v>
      </c>
      <c r="Y126" s="24" t="s">
        <v>10</v>
      </c>
      <c r="Z126" s="24" t="s">
        <v>78</v>
      </c>
      <c r="AA126" s="19">
        <v>50</v>
      </c>
      <c r="AB126" s="19">
        <v>120</v>
      </c>
      <c r="AC126" s="19">
        <v>128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f>SUM(AB126:AK126)</f>
        <v>248</v>
      </c>
      <c r="AM126" s="19">
        <f>SMALL(AB126:AK126,1)</f>
        <v>0</v>
      </c>
      <c r="AN126" s="19">
        <f>SMALL(AB126:AK126,2)</f>
        <v>0</v>
      </c>
      <c r="AO126" s="19">
        <f>AL126-(AM126+AN126)</f>
        <v>248</v>
      </c>
      <c r="AP126" s="19">
        <f>COUNTIF(AB126:AK126,"&gt;0")</f>
        <v>2</v>
      </c>
    </row>
    <row r="127" spans="1:42" x14ac:dyDescent="0.45">
      <c r="A127" s="19">
        <v>125</v>
      </c>
      <c r="B127" s="26" t="s">
        <v>358</v>
      </c>
      <c r="C127" s="26" t="s">
        <v>6</v>
      </c>
      <c r="D127" s="25" t="s">
        <v>7</v>
      </c>
      <c r="E127" s="25" t="s">
        <v>24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19">
        <v>0</v>
      </c>
      <c r="M127" s="19">
        <v>143</v>
      </c>
      <c r="N127" s="19">
        <v>0</v>
      </c>
      <c r="O127" s="19">
        <v>0</v>
      </c>
      <c r="P127" s="19">
        <f>SUM(F127:O127)</f>
        <v>143</v>
      </c>
      <c r="Q127" s="19">
        <f>SMALL(F127:O127,1)</f>
        <v>0</v>
      </c>
      <c r="R127" s="19">
        <f>SMALL(F127:O127,2)</f>
        <v>0</v>
      </c>
      <c r="S127" s="19">
        <f>P127-(Q127+R127)</f>
        <v>143</v>
      </c>
      <c r="T127" s="19">
        <f>COUNTIF(F127:O127,"&gt;0")</f>
        <v>1</v>
      </c>
      <c r="W127" s="19">
        <v>125</v>
      </c>
      <c r="X127" s="24" t="s">
        <v>369</v>
      </c>
      <c r="Y127" s="24" t="s">
        <v>60</v>
      </c>
      <c r="Z127" s="24" t="s">
        <v>78</v>
      </c>
      <c r="AA127" s="19">
        <v>45</v>
      </c>
      <c r="AB127" s="19">
        <v>0</v>
      </c>
      <c r="AC127" s="25">
        <v>0</v>
      </c>
      <c r="AD127" s="19">
        <v>0</v>
      </c>
      <c r="AE127" s="19">
        <v>0</v>
      </c>
      <c r="AF127" s="19">
        <v>0</v>
      </c>
      <c r="AG127" s="19">
        <v>116</v>
      </c>
      <c r="AH127" s="25">
        <v>0</v>
      </c>
      <c r="AI127" s="19">
        <v>123</v>
      </c>
      <c r="AJ127" s="19">
        <v>0</v>
      </c>
      <c r="AK127" s="19">
        <v>0</v>
      </c>
      <c r="AL127" s="19">
        <f>SUM(AB127:AK127)</f>
        <v>239</v>
      </c>
      <c r="AM127" s="19">
        <f>SMALL(AB127:AK127,1)</f>
        <v>0</v>
      </c>
      <c r="AN127" s="19">
        <f>SMALL(AB127:AK127,2)</f>
        <v>0</v>
      </c>
      <c r="AO127" s="19">
        <f>AL127-(AM127+AN127)</f>
        <v>239</v>
      </c>
      <c r="AP127" s="19">
        <f>COUNTIF(AB127:AK127,"&gt;0")</f>
        <v>2</v>
      </c>
    </row>
    <row r="128" spans="1:42" x14ac:dyDescent="0.45">
      <c r="A128" s="19">
        <v>126</v>
      </c>
      <c r="B128" s="29" t="s">
        <v>249</v>
      </c>
      <c r="C128" s="29" t="s">
        <v>16</v>
      </c>
      <c r="D128" s="19" t="s">
        <v>7</v>
      </c>
      <c r="E128" s="19">
        <v>45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142</v>
      </c>
      <c r="O128" s="19">
        <v>0</v>
      </c>
      <c r="P128" s="19">
        <f>SUM(F128:O128)</f>
        <v>142</v>
      </c>
      <c r="Q128" s="19">
        <f>SMALL(F128:O128,1)</f>
        <v>0</v>
      </c>
      <c r="R128" s="19">
        <f>SMALL(F128:O128,2)</f>
        <v>0</v>
      </c>
      <c r="S128" s="19">
        <f>P128-(Q128+R128)</f>
        <v>142</v>
      </c>
      <c r="T128" s="19">
        <f>COUNTIF(F128:O128,"&gt;0")</f>
        <v>1</v>
      </c>
      <c r="W128" s="19">
        <v>126</v>
      </c>
      <c r="X128" s="28" t="s">
        <v>110</v>
      </c>
      <c r="Y128" s="28" t="s">
        <v>103</v>
      </c>
      <c r="Z128" s="24" t="s">
        <v>78</v>
      </c>
      <c r="AA128" s="25">
        <v>50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19">
        <v>95</v>
      </c>
      <c r="AJ128" s="19">
        <v>0</v>
      </c>
      <c r="AK128" s="19">
        <v>140</v>
      </c>
      <c r="AL128" s="19">
        <f>SUM(AB128:AK128)</f>
        <v>235</v>
      </c>
      <c r="AM128" s="19">
        <f>SMALL(AB128:AK128,1)</f>
        <v>0</v>
      </c>
      <c r="AN128" s="19">
        <f>SMALL(AB128:AK128,2)</f>
        <v>0</v>
      </c>
      <c r="AO128" s="19">
        <f>AL128-(AM128+AN128)</f>
        <v>235</v>
      </c>
      <c r="AP128" s="19">
        <f>COUNTIF(AB128:AK128,"&gt;0")</f>
        <v>2</v>
      </c>
    </row>
    <row r="129" spans="1:42" x14ac:dyDescent="0.45">
      <c r="A129" s="19">
        <v>127</v>
      </c>
      <c r="B129" s="26" t="s">
        <v>381</v>
      </c>
      <c r="C129" s="26" t="s">
        <v>6</v>
      </c>
      <c r="D129" s="25" t="s">
        <v>7</v>
      </c>
      <c r="E129" s="25">
        <v>35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19">
        <v>142</v>
      </c>
      <c r="M129" s="19">
        <v>0</v>
      </c>
      <c r="N129" s="19">
        <v>0</v>
      </c>
      <c r="O129" s="19">
        <v>0</v>
      </c>
      <c r="P129" s="19">
        <f>SUM(F129:O129)</f>
        <v>142</v>
      </c>
      <c r="Q129" s="19">
        <f>SMALL(F129:O129,1)</f>
        <v>0</v>
      </c>
      <c r="R129" s="19">
        <f>SMALL(F129:O129,2)</f>
        <v>0</v>
      </c>
      <c r="S129" s="19">
        <f>P129-(Q129+R129)</f>
        <v>142</v>
      </c>
      <c r="T129" s="19">
        <f>COUNTIF(F129:O129,"&gt;0")</f>
        <v>1</v>
      </c>
      <c r="W129" s="19">
        <v>127</v>
      </c>
      <c r="X129" s="24" t="s">
        <v>412</v>
      </c>
      <c r="Y129" s="24" t="s">
        <v>16</v>
      </c>
      <c r="Z129" s="24" t="s">
        <v>78</v>
      </c>
      <c r="AA129" s="19">
        <v>70</v>
      </c>
      <c r="AB129" s="19">
        <v>74</v>
      </c>
      <c r="AC129" s="19">
        <v>0</v>
      </c>
      <c r="AD129" s="19">
        <v>0</v>
      </c>
      <c r="AE129" s="19">
        <v>0</v>
      </c>
      <c r="AF129" s="19">
        <v>81</v>
      </c>
      <c r="AG129" s="25">
        <v>0</v>
      </c>
      <c r="AH129" s="19">
        <v>65</v>
      </c>
      <c r="AI129" s="19">
        <v>0</v>
      </c>
      <c r="AJ129" s="19">
        <v>0</v>
      </c>
      <c r="AK129" s="19">
        <v>0</v>
      </c>
      <c r="AL129" s="19">
        <f>SUM(AB129:AK129)</f>
        <v>220</v>
      </c>
      <c r="AM129" s="19">
        <f>SMALL(AB129:AK129,1)</f>
        <v>0</v>
      </c>
      <c r="AN129" s="19">
        <f>SMALL(AB129:AK129,2)</f>
        <v>0</v>
      </c>
      <c r="AO129" s="19">
        <f>AL129-(AM129+AN129)</f>
        <v>220</v>
      </c>
      <c r="AP129" s="19">
        <f>COUNTIF(AB129:AK129,"&gt;0")</f>
        <v>3</v>
      </c>
    </row>
    <row r="130" spans="1:42" x14ac:dyDescent="0.45">
      <c r="A130" s="19">
        <v>128</v>
      </c>
      <c r="B130" s="26" t="s">
        <v>382</v>
      </c>
      <c r="C130" s="26" t="s">
        <v>136</v>
      </c>
      <c r="D130" s="25" t="s">
        <v>7</v>
      </c>
      <c r="E130" s="25">
        <v>60</v>
      </c>
      <c r="F130" s="25">
        <v>0</v>
      </c>
      <c r="G130" s="19">
        <v>0</v>
      </c>
      <c r="H130" s="25">
        <v>0</v>
      </c>
      <c r="I130" s="25">
        <v>0</v>
      </c>
      <c r="J130" s="25">
        <v>0</v>
      </c>
      <c r="K130" s="25">
        <v>0</v>
      </c>
      <c r="L130" s="19">
        <v>139</v>
      </c>
      <c r="M130" s="19">
        <v>0</v>
      </c>
      <c r="N130" s="19">
        <v>0</v>
      </c>
      <c r="O130" s="19">
        <v>0</v>
      </c>
      <c r="P130" s="19">
        <f>SUM(F130:O130)</f>
        <v>139</v>
      </c>
      <c r="Q130" s="19">
        <f>SMALL(F130:O130,1)</f>
        <v>0</v>
      </c>
      <c r="R130" s="19">
        <f>SMALL(F130:O130,2)</f>
        <v>0</v>
      </c>
      <c r="S130" s="19">
        <f>P130-(Q130+R130)</f>
        <v>139</v>
      </c>
      <c r="T130" s="19">
        <f>COUNTIF(F130:O130,"&gt;0")</f>
        <v>1</v>
      </c>
      <c r="W130" s="19">
        <v>128</v>
      </c>
      <c r="X130" s="24" t="s">
        <v>302</v>
      </c>
      <c r="Y130" s="24" t="s">
        <v>37</v>
      </c>
      <c r="Z130" s="24" t="s">
        <v>78</v>
      </c>
      <c r="AA130" s="19">
        <v>60</v>
      </c>
      <c r="AB130" s="19">
        <v>0</v>
      </c>
      <c r="AC130" s="19">
        <v>123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94</v>
      </c>
      <c r="AK130" s="19">
        <v>0</v>
      </c>
      <c r="AL130" s="19">
        <f>SUM(AB130:AK130)</f>
        <v>217</v>
      </c>
      <c r="AM130" s="19">
        <f>SMALL(AB130:AK130,1)</f>
        <v>0</v>
      </c>
      <c r="AN130" s="19">
        <f>SMALL(AB130:AK130,2)</f>
        <v>0</v>
      </c>
      <c r="AO130" s="19">
        <f>AL130-(AM130+AN130)</f>
        <v>217</v>
      </c>
      <c r="AP130" s="19">
        <f>COUNTIF(AB130:AK130,"&gt;0")</f>
        <v>2</v>
      </c>
    </row>
    <row r="131" spans="1:42" x14ac:dyDescent="0.45">
      <c r="A131" s="19">
        <v>129</v>
      </c>
      <c r="B131" s="24" t="s">
        <v>501</v>
      </c>
      <c r="C131" s="24" t="s">
        <v>14</v>
      </c>
      <c r="D131" s="25" t="s">
        <v>7</v>
      </c>
      <c r="E131" s="19">
        <v>45</v>
      </c>
      <c r="F131" s="19">
        <v>0</v>
      </c>
      <c r="G131" s="19">
        <v>139</v>
      </c>
      <c r="H131" s="19">
        <v>0</v>
      </c>
      <c r="I131" s="19">
        <v>0</v>
      </c>
      <c r="J131" s="19">
        <v>0</v>
      </c>
      <c r="K131" s="19">
        <v>0</v>
      </c>
      <c r="L131" s="25">
        <v>0</v>
      </c>
      <c r="M131" s="19">
        <v>0</v>
      </c>
      <c r="N131" s="19">
        <v>0</v>
      </c>
      <c r="O131" s="19">
        <v>0</v>
      </c>
      <c r="P131" s="19">
        <f>SUM(F131:O131)</f>
        <v>139</v>
      </c>
      <c r="Q131" s="19">
        <f>SMALL(F131:O131,1)</f>
        <v>0</v>
      </c>
      <c r="R131" s="19">
        <f>SMALL(F131:O131,2)</f>
        <v>0</v>
      </c>
      <c r="S131" s="19">
        <f>P131-(Q131+R131)</f>
        <v>139</v>
      </c>
      <c r="T131" s="19">
        <f>COUNTIF(F131:O131,"&gt;0")</f>
        <v>1</v>
      </c>
      <c r="W131" s="19">
        <v>129</v>
      </c>
      <c r="X131" s="24" t="s">
        <v>340</v>
      </c>
      <c r="Y131" s="24" t="s">
        <v>19</v>
      </c>
      <c r="Z131" s="24" t="s">
        <v>78</v>
      </c>
      <c r="AA131" s="19">
        <v>75</v>
      </c>
      <c r="AB131" s="19">
        <v>70</v>
      </c>
      <c r="AC131" s="19">
        <v>0</v>
      </c>
      <c r="AD131" s="19">
        <v>69</v>
      </c>
      <c r="AE131" s="25">
        <v>0</v>
      </c>
      <c r="AF131" s="25">
        <v>0</v>
      </c>
      <c r="AG131" s="25">
        <v>0</v>
      </c>
      <c r="AH131" s="19">
        <v>51</v>
      </c>
      <c r="AI131" s="19">
        <v>0</v>
      </c>
      <c r="AJ131" s="19">
        <v>19</v>
      </c>
      <c r="AK131" s="19">
        <v>0</v>
      </c>
      <c r="AL131" s="19">
        <f>SUM(AB131:AK131)</f>
        <v>209</v>
      </c>
      <c r="AM131" s="19">
        <f>SMALL(AB131:AK131,1)</f>
        <v>0</v>
      </c>
      <c r="AN131" s="19">
        <f>SMALL(AB131:AK131,2)</f>
        <v>0</v>
      </c>
      <c r="AO131" s="19">
        <f>AL131-(AM131+AN131)</f>
        <v>209</v>
      </c>
      <c r="AP131" s="19">
        <f>COUNTIF(AB131:AK131,"&gt;0")</f>
        <v>4</v>
      </c>
    </row>
    <row r="132" spans="1:42" x14ac:dyDescent="0.45">
      <c r="A132" s="19">
        <v>130</v>
      </c>
      <c r="B132" s="24" t="s">
        <v>486</v>
      </c>
      <c r="C132" s="24" t="s">
        <v>6</v>
      </c>
      <c r="D132" s="19" t="s">
        <v>7</v>
      </c>
      <c r="E132" s="19">
        <v>35</v>
      </c>
      <c r="F132" s="19">
        <v>0</v>
      </c>
      <c r="G132" s="19">
        <v>0</v>
      </c>
      <c r="H132" s="19">
        <v>138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f>SUM(F132:O132)</f>
        <v>138</v>
      </c>
      <c r="Q132" s="19">
        <f>SMALL(F132:O132,1)</f>
        <v>0</v>
      </c>
      <c r="R132" s="19">
        <f>SMALL(F132:O132,2)</f>
        <v>0</v>
      </c>
      <c r="S132" s="19">
        <f>P132-(Q132+R132)</f>
        <v>138</v>
      </c>
      <c r="T132" s="19">
        <f>COUNTIF(F132:O132,"&gt;0")</f>
        <v>1</v>
      </c>
      <c r="W132" s="19">
        <v>130</v>
      </c>
      <c r="X132" s="24" t="s">
        <v>134</v>
      </c>
      <c r="Y132" s="24" t="s">
        <v>60</v>
      </c>
      <c r="Z132" s="24" t="s">
        <v>78</v>
      </c>
      <c r="AA132" s="19">
        <v>45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89</v>
      </c>
      <c r="AK132" s="19">
        <v>118</v>
      </c>
      <c r="AL132" s="19">
        <f>SUM(AB132:AK132)</f>
        <v>207</v>
      </c>
      <c r="AM132" s="19">
        <f>SMALL(AB132:AK132,1)</f>
        <v>0</v>
      </c>
      <c r="AN132" s="19">
        <f>SMALL(AB132:AK132,2)</f>
        <v>0</v>
      </c>
      <c r="AO132" s="19">
        <f>AL132-(AM132+AN132)</f>
        <v>207</v>
      </c>
      <c r="AP132" s="19">
        <f>COUNTIF(AB132:AK132,"&gt;0")</f>
        <v>2</v>
      </c>
    </row>
    <row r="133" spans="1:42" x14ac:dyDescent="0.45">
      <c r="A133" s="19">
        <v>131</v>
      </c>
      <c r="B133" s="24" t="s">
        <v>460</v>
      </c>
      <c r="C133" s="24" t="s">
        <v>136</v>
      </c>
      <c r="D133" s="19" t="s">
        <v>7</v>
      </c>
      <c r="E133" s="19">
        <v>65</v>
      </c>
      <c r="F133" s="19">
        <v>0</v>
      </c>
      <c r="G133" s="19">
        <v>0</v>
      </c>
      <c r="H133" s="19">
        <v>0</v>
      </c>
      <c r="I133" s="19">
        <v>0</v>
      </c>
      <c r="J133" s="19">
        <v>137</v>
      </c>
      <c r="K133" s="25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f>SUM(F133:O133)</f>
        <v>137</v>
      </c>
      <c r="Q133" s="19">
        <f>SMALL(F133:O133,1)</f>
        <v>0</v>
      </c>
      <c r="R133" s="19">
        <f>SMALL(F133:O133,2)</f>
        <v>0</v>
      </c>
      <c r="S133" s="19">
        <f>P133-(Q133+R133)</f>
        <v>137</v>
      </c>
      <c r="T133" s="19">
        <f>COUNTIF(F133:O133,"&gt;0")</f>
        <v>1</v>
      </c>
      <c r="W133" s="19">
        <v>131</v>
      </c>
      <c r="X133" s="24" t="s">
        <v>198</v>
      </c>
      <c r="Y133" s="24" t="s">
        <v>14</v>
      </c>
      <c r="Z133" s="24" t="s">
        <v>78</v>
      </c>
      <c r="AA133" s="19">
        <v>60</v>
      </c>
      <c r="AB133" s="19">
        <v>0</v>
      </c>
      <c r="AC133" s="19">
        <v>102</v>
      </c>
      <c r="AD133" s="19">
        <v>104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f>SUM(AB133:AK133)</f>
        <v>206</v>
      </c>
      <c r="AM133" s="19">
        <f>SMALL(AB133:AK133,1)</f>
        <v>0</v>
      </c>
      <c r="AN133" s="19">
        <f>SMALL(AB133:AK133,2)</f>
        <v>0</v>
      </c>
      <c r="AO133" s="19">
        <f>AL133-(AM133+AN133)</f>
        <v>206</v>
      </c>
      <c r="AP133" s="19">
        <f>COUNTIF(AB133:AK133,"&gt;0")</f>
        <v>2</v>
      </c>
    </row>
    <row r="134" spans="1:42" x14ac:dyDescent="0.45">
      <c r="A134" s="19">
        <v>132</v>
      </c>
      <c r="B134" s="26" t="s">
        <v>386</v>
      </c>
      <c r="C134" s="26" t="s">
        <v>244</v>
      </c>
      <c r="D134" s="25" t="s">
        <v>7</v>
      </c>
      <c r="E134" s="25" t="s">
        <v>24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19">
        <v>128</v>
      </c>
      <c r="M134" s="19">
        <v>0</v>
      </c>
      <c r="N134" s="19">
        <v>0</v>
      </c>
      <c r="O134" s="19">
        <v>0</v>
      </c>
      <c r="P134" s="19">
        <f>SUM(F134:O134)</f>
        <v>128</v>
      </c>
      <c r="Q134" s="19">
        <f>SMALL(F134:O134,1)</f>
        <v>0</v>
      </c>
      <c r="R134" s="19">
        <f>SMALL(F134:O134,2)</f>
        <v>0</v>
      </c>
      <c r="S134" s="19">
        <f>P134-(Q134+R134)</f>
        <v>128</v>
      </c>
      <c r="T134" s="19">
        <f>COUNTIF(F134:O134,"&gt;0")</f>
        <v>1</v>
      </c>
      <c r="W134" s="19">
        <v>132</v>
      </c>
      <c r="X134" s="27" t="s">
        <v>158</v>
      </c>
      <c r="Y134" s="27" t="s">
        <v>72</v>
      </c>
      <c r="Z134" s="24" t="s">
        <v>78</v>
      </c>
      <c r="AA134" s="25">
        <v>55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19">
        <v>107</v>
      </c>
      <c r="AI134" s="19">
        <v>0</v>
      </c>
      <c r="AJ134" s="19">
        <v>0</v>
      </c>
      <c r="AK134" s="19">
        <v>95</v>
      </c>
      <c r="AL134" s="19">
        <f>SUM(AB134:AK134)</f>
        <v>202</v>
      </c>
      <c r="AM134" s="19">
        <f>SMALL(AB134:AK134,1)</f>
        <v>0</v>
      </c>
      <c r="AN134" s="19">
        <f>SMALL(AB134:AK134,2)</f>
        <v>0</v>
      </c>
      <c r="AO134" s="19">
        <f>AL134-(AM134+AN134)</f>
        <v>202</v>
      </c>
      <c r="AP134" s="19">
        <f>COUNTIF(AB134:AK134,"&gt;0")</f>
        <v>2</v>
      </c>
    </row>
    <row r="135" spans="1:42" x14ac:dyDescent="0.45">
      <c r="A135" s="19">
        <v>133</v>
      </c>
      <c r="B135" s="24" t="s">
        <v>488</v>
      </c>
      <c r="C135" s="24" t="s">
        <v>6</v>
      </c>
      <c r="D135" s="19" t="s">
        <v>7</v>
      </c>
      <c r="E135" s="19" t="s">
        <v>24</v>
      </c>
      <c r="F135" s="19">
        <v>0</v>
      </c>
      <c r="G135" s="19">
        <v>0</v>
      </c>
      <c r="H135" s="19">
        <v>128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f>SUM(F135:O135)</f>
        <v>128</v>
      </c>
      <c r="Q135" s="19">
        <f>SMALL(F135:O135,1)</f>
        <v>0</v>
      </c>
      <c r="R135" s="19">
        <f>SMALL(F135:O135,2)</f>
        <v>0</v>
      </c>
      <c r="S135" s="19">
        <f>P135-(Q135+R135)</f>
        <v>128</v>
      </c>
      <c r="T135" s="19">
        <f>COUNTIF(F135:O135,"&gt;0")</f>
        <v>1</v>
      </c>
      <c r="W135" s="19">
        <v>133</v>
      </c>
      <c r="X135" s="24" t="s">
        <v>326</v>
      </c>
      <c r="Y135" s="24" t="s">
        <v>19</v>
      </c>
      <c r="Z135" s="24" t="s">
        <v>78</v>
      </c>
      <c r="AA135" s="19">
        <v>50</v>
      </c>
      <c r="AB135" s="19">
        <v>77</v>
      </c>
      <c r="AC135" s="19">
        <v>0</v>
      </c>
      <c r="AD135" s="19">
        <v>73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46</v>
      </c>
      <c r="AK135" s="19">
        <v>0</v>
      </c>
      <c r="AL135" s="19">
        <f>SUM(AB135:AK135)</f>
        <v>196</v>
      </c>
      <c r="AM135" s="19">
        <f>SMALL(AB135:AK135,1)</f>
        <v>0</v>
      </c>
      <c r="AN135" s="19">
        <f>SMALL(AB135:AK135,2)</f>
        <v>0</v>
      </c>
      <c r="AO135" s="19">
        <f>AL135-(AM135+AN135)</f>
        <v>196</v>
      </c>
      <c r="AP135" s="19">
        <f>COUNTIF(AB135:AK135,"&gt;0")</f>
        <v>3</v>
      </c>
    </row>
    <row r="136" spans="1:42" x14ac:dyDescent="0.45">
      <c r="A136" s="19">
        <v>134</v>
      </c>
      <c r="B136" s="24" t="s">
        <v>461</v>
      </c>
      <c r="C136" s="24" t="s">
        <v>27</v>
      </c>
      <c r="D136" s="19" t="s">
        <v>7</v>
      </c>
      <c r="E136" s="19" t="s">
        <v>24</v>
      </c>
      <c r="F136" s="19">
        <v>0</v>
      </c>
      <c r="G136" s="19">
        <v>0</v>
      </c>
      <c r="H136" s="19">
        <v>0</v>
      </c>
      <c r="I136" s="19">
        <v>0</v>
      </c>
      <c r="J136" s="19">
        <v>127</v>
      </c>
      <c r="K136" s="25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f>SUM(F136:O136)</f>
        <v>127</v>
      </c>
      <c r="Q136" s="19">
        <f>SMALL(F136:O136,1)</f>
        <v>0</v>
      </c>
      <c r="R136" s="19">
        <f>SMALL(F136:O136,2)</f>
        <v>0</v>
      </c>
      <c r="S136" s="19">
        <f>P136-(Q136+R136)</f>
        <v>127</v>
      </c>
      <c r="T136" s="19">
        <f>COUNTIF(F136:O136,"&gt;0")</f>
        <v>1</v>
      </c>
      <c r="W136" s="19">
        <v>134</v>
      </c>
      <c r="X136" s="24" t="s">
        <v>443</v>
      </c>
      <c r="Y136" s="24" t="s">
        <v>6</v>
      </c>
      <c r="Z136" s="24" t="s">
        <v>78</v>
      </c>
      <c r="AA136" s="19">
        <v>60</v>
      </c>
      <c r="AB136" s="19">
        <v>0</v>
      </c>
      <c r="AC136" s="19">
        <v>0</v>
      </c>
      <c r="AD136" s="19">
        <v>101</v>
      </c>
      <c r="AE136" s="19">
        <v>0</v>
      </c>
      <c r="AF136" s="19">
        <v>0</v>
      </c>
      <c r="AG136" s="19">
        <v>93</v>
      </c>
      <c r="AH136" s="19">
        <v>0</v>
      </c>
      <c r="AI136" s="19">
        <v>0</v>
      </c>
      <c r="AJ136" s="19">
        <v>0</v>
      </c>
      <c r="AK136" s="19">
        <v>0</v>
      </c>
      <c r="AL136" s="19">
        <f>SUM(AB136:AK136)</f>
        <v>194</v>
      </c>
      <c r="AM136" s="19">
        <f>SMALL(AB136:AK136,1)</f>
        <v>0</v>
      </c>
      <c r="AN136" s="19">
        <f>SMALL(AB136:AK136,2)</f>
        <v>0</v>
      </c>
      <c r="AO136" s="19">
        <f>AL136-(AM136+AN136)</f>
        <v>194</v>
      </c>
      <c r="AP136" s="19">
        <f>COUNTIF(AB136:AK136,"&gt;0")</f>
        <v>2</v>
      </c>
    </row>
    <row r="137" spans="1:42" x14ac:dyDescent="0.45">
      <c r="A137" s="19">
        <v>135</v>
      </c>
      <c r="B137" s="29" t="s">
        <v>267</v>
      </c>
      <c r="C137" s="29" t="s">
        <v>16</v>
      </c>
      <c r="D137" s="19" t="s">
        <v>7</v>
      </c>
      <c r="E137" s="19">
        <v>45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124</v>
      </c>
      <c r="O137" s="19">
        <v>0</v>
      </c>
      <c r="P137" s="19">
        <f>SUM(F137:O137)</f>
        <v>124</v>
      </c>
      <c r="Q137" s="19">
        <f>SMALL(F137:O137,1)</f>
        <v>0</v>
      </c>
      <c r="R137" s="19">
        <f>SMALL(F137:O137,2)</f>
        <v>0</v>
      </c>
      <c r="S137" s="19">
        <f>P137-(Q137+R137)</f>
        <v>124</v>
      </c>
      <c r="T137" s="19">
        <f>COUNTIF(F137:O137,"&gt;0")</f>
        <v>1</v>
      </c>
      <c r="W137" s="19">
        <v>135</v>
      </c>
      <c r="X137" s="24" t="s">
        <v>303</v>
      </c>
      <c r="Y137" s="24" t="s">
        <v>19</v>
      </c>
      <c r="Z137" s="24" t="s">
        <v>78</v>
      </c>
      <c r="AA137" s="19">
        <v>60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106</v>
      </c>
      <c r="AI137" s="19">
        <v>0</v>
      </c>
      <c r="AJ137" s="19">
        <v>88</v>
      </c>
      <c r="AK137" s="19">
        <v>0</v>
      </c>
      <c r="AL137" s="19">
        <f>SUM(AB137:AK137)</f>
        <v>194</v>
      </c>
      <c r="AM137" s="19">
        <f>SMALL(AB137:AK137,1)</f>
        <v>0</v>
      </c>
      <c r="AN137" s="19">
        <f>SMALL(AB137:AK137,2)</f>
        <v>0</v>
      </c>
      <c r="AO137" s="19">
        <f>AL137-(AM137+AN137)</f>
        <v>194</v>
      </c>
      <c r="AP137" s="19">
        <f>COUNTIF(AB137:AK137,"&gt;0")</f>
        <v>2</v>
      </c>
    </row>
    <row r="138" spans="1:42" x14ac:dyDescent="0.45">
      <c r="A138" s="19">
        <v>136</v>
      </c>
      <c r="B138" s="26" t="s">
        <v>390</v>
      </c>
      <c r="C138" s="26" t="s">
        <v>72</v>
      </c>
      <c r="D138" s="25" t="s">
        <v>7</v>
      </c>
      <c r="E138" s="25">
        <v>40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19">
        <v>123</v>
      </c>
      <c r="M138" s="19">
        <v>0</v>
      </c>
      <c r="N138" s="19">
        <v>0</v>
      </c>
      <c r="O138" s="19">
        <v>0</v>
      </c>
      <c r="P138" s="19">
        <f>SUM(F138:O138)</f>
        <v>123</v>
      </c>
      <c r="Q138" s="19">
        <f>SMALL(F138:O138,1)</f>
        <v>0</v>
      </c>
      <c r="R138" s="19">
        <f>SMALL(F138:O138,2)</f>
        <v>0</v>
      </c>
      <c r="S138" s="19">
        <f>P138-(Q138+R138)</f>
        <v>123</v>
      </c>
      <c r="T138" s="19">
        <f>COUNTIF(F138:O138,"&gt;0")</f>
        <v>1</v>
      </c>
      <c r="W138" s="19">
        <v>136</v>
      </c>
      <c r="X138" s="28" t="s">
        <v>157</v>
      </c>
      <c r="Y138" s="28" t="s">
        <v>16</v>
      </c>
      <c r="Z138" s="24" t="s">
        <v>78</v>
      </c>
      <c r="AA138" s="25">
        <v>60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19">
        <v>96</v>
      </c>
      <c r="AJ138" s="19">
        <v>0</v>
      </c>
      <c r="AK138" s="19">
        <v>96</v>
      </c>
      <c r="AL138" s="19">
        <f>SUM(AB138:AK138)</f>
        <v>192</v>
      </c>
      <c r="AM138" s="19">
        <f>SMALL(AB138:AK138,1)</f>
        <v>0</v>
      </c>
      <c r="AN138" s="19">
        <f>SMALL(AB138:AK138,2)</f>
        <v>0</v>
      </c>
      <c r="AO138" s="19">
        <f>AL138-(AM138+AN138)</f>
        <v>192</v>
      </c>
      <c r="AP138" s="19">
        <f>COUNTIF(AB138:AK138,"&gt;0")</f>
        <v>2</v>
      </c>
    </row>
    <row r="139" spans="1:42" x14ac:dyDescent="0.45">
      <c r="A139" s="19">
        <v>137</v>
      </c>
      <c r="B139" s="29" t="s">
        <v>48</v>
      </c>
      <c r="C139" s="29" t="s">
        <v>6</v>
      </c>
      <c r="D139" s="19" t="s">
        <v>7</v>
      </c>
      <c r="E139" s="19">
        <v>40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121</v>
      </c>
      <c r="P139" s="19">
        <f>SUM(F139:O139)</f>
        <v>121</v>
      </c>
      <c r="Q139" s="19">
        <f>SMALL(F139:O139,1)</f>
        <v>0</v>
      </c>
      <c r="R139" s="19">
        <f>SMALL(F139:O139,2)</f>
        <v>0</v>
      </c>
      <c r="S139" s="19">
        <f>P139-(Q139+R139)</f>
        <v>121</v>
      </c>
      <c r="T139" s="19">
        <f>COUNTIF(F139:O139,"&gt;0")</f>
        <v>1</v>
      </c>
      <c r="W139" s="19">
        <v>137</v>
      </c>
      <c r="X139" s="24" t="s">
        <v>506</v>
      </c>
      <c r="Y139" s="24" t="s">
        <v>60</v>
      </c>
      <c r="Z139" s="24" t="s">
        <v>78</v>
      </c>
      <c r="AA139" s="19">
        <v>55</v>
      </c>
      <c r="AB139" s="19">
        <v>96</v>
      </c>
      <c r="AC139" s="19">
        <v>95</v>
      </c>
      <c r="AD139" s="19">
        <v>0</v>
      </c>
      <c r="AE139" s="19">
        <v>0</v>
      </c>
      <c r="AF139" s="19">
        <v>0</v>
      </c>
      <c r="AG139" s="25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f>SUM(AB139:AK139)</f>
        <v>191</v>
      </c>
      <c r="AM139" s="19">
        <f>SMALL(AB139:AK139,1)</f>
        <v>0</v>
      </c>
      <c r="AN139" s="19">
        <f>SMALL(AB139:AK139,2)</f>
        <v>0</v>
      </c>
      <c r="AO139" s="19">
        <f>AL139-(AM139+AN139)</f>
        <v>191</v>
      </c>
      <c r="AP139" s="19">
        <f>COUNTIF(AB139:AK139,"&gt;0")</f>
        <v>2</v>
      </c>
    </row>
    <row r="140" spans="1:42" x14ac:dyDescent="0.45">
      <c r="A140" s="19">
        <v>138</v>
      </c>
      <c r="B140" s="24" t="s">
        <v>424</v>
      </c>
      <c r="C140" s="24" t="s">
        <v>29</v>
      </c>
      <c r="D140" s="19" t="s">
        <v>7</v>
      </c>
      <c r="E140" s="19">
        <v>50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120</v>
      </c>
      <c r="L140" s="25">
        <v>0</v>
      </c>
      <c r="M140" s="19">
        <v>0</v>
      </c>
      <c r="N140" s="19">
        <v>0</v>
      </c>
      <c r="O140" s="19">
        <v>0</v>
      </c>
      <c r="P140" s="19">
        <f>SUM(F140:O140)</f>
        <v>120</v>
      </c>
      <c r="Q140" s="19">
        <f>SMALL(F140:O140,1)</f>
        <v>0</v>
      </c>
      <c r="R140" s="19">
        <f>SMALL(F140:O140,2)</f>
        <v>0</v>
      </c>
      <c r="S140" s="19">
        <f>P140-(Q140+R140)</f>
        <v>120</v>
      </c>
      <c r="T140" s="19">
        <f>COUNTIF(F140:O140,"&gt;0")</f>
        <v>1</v>
      </c>
      <c r="W140" s="19">
        <v>138</v>
      </c>
      <c r="X140" s="27" t="s">
        <v>376</v>
      </c>
      <c r="Y140" s="27" t="s">
        <v>60</v>
      </c>
      <c r="Z140" s="24" t="s">
        <v>78</v>
      </c>
      <c r="AA140" s="25">
        <v>35</v>
      </c>
      <c r="AB140" s="25">
        <v>0</v>
      </c>
      <c r="AC140" s="19">
        <v>0</v>
      </c>
      <c r="AD140" s="25">
        <v>0</v>
      </c>
      <c r="AE140" s="25">
        <v>0</v>
      </c>
      <c r="AF140" s="25">
        <v>0</v>
      </c>
      <c r="AG140" s="25">
        <v>0</v>
      </c>
      <c r="AH140" s="19">
        <v>96</v>
      </c>
      <c r="AI140" s="19">
        <v>94</v>
      </c>
      <c r="AJ140" s="19">
        <v>0</v>
      </c>
      <c r="AK140" s="19">
        <v>0</v>
      </c>
      <c r="AL140" s="19">
        <f>SUM(AB140:AK140)</f>
        <v>190</v>
      </c>
      <c r="AM140" s="19">
        <f>SMALL(AB140:AK140,1)</f>
        <v>0</v>
      </c>
      <c r="AN140" s="19">
        <f>SMALL(AB140:AK140,2)</f>
        <v>0</v>
      </c>
      <c r="AO140" s="19">
        <f>AL140-(AM140+AN140)</f>
        <v>190</v>
      </c>
      <c r="AP140" s="19">
        <f>COUNTIF(AB140:AK140,"&gt;0")</f>
        <v>2</v>
      </c>
    </row>
    <row r="141" spans="1:42" x14ac:dyDescent="0.45">
      <c r="A141" s="19">
        <v>139</v>
      </c>
      <c r="B141" s="29" t="s">
        <v>271</v>
      </c>
      <c r="C141" s="29" t="s">
        <v>72</v>
      </c>
      <c r="D141" s="19" t="s">
        <v>7</v>
      </c>
      <c r="E141" s="19">
        <v>45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118</v>
      </c>
      <c r="O141" s="19">
        <v>0</v>
      </c>
      <c r="P141" s="19">
        <f>SUM(F141:O141)</f>
        <v>118</v>
      </c>
      <c r="Q141" s="19">
        <f>SMALL(F141:O141,1)</f>
        <v>0</v>
      </c>
      <c r="R141" s="19">
        <f>SMALL(F141:O141,2)</f>
        <v>0</v>
      </c>
      <c r="S141" s="19">
        <f>P141-(Q141+R141)</f>
        <v>118</v>
      </c>
      <c r="T141" s="19">
        <f t="shared" ref="T141:T167" si="0">COUNTIF(F141:O141,"&gt;0")</f>
        <v>1</v>
      </c>
      <c r="W141" s="19">
        <v>139</v>
      </c>
      <c r="X141" s="24" t="s">
        <v>133</v>
      </c>
      <c r="Y141" s="24" t="s">
        <v>27</v>
      </c>
      <c r="Z141" s="24" t="s">
        <v>78</v>
      </c>
      <c r="AA141" s="19">
        <v>35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67</v>
      </c>
      <c r="AK141" s="19">
        <v>119</v>
      </c>
      <c r="AL141" s="19">
        <f>SUM(AB141:AK141)</f>
        <v>186</v>
      </c>
      <c r="AM141" s="19">
        <f>SMALL(AB141:AK141,1)</f>
        <v>0</v>
      </c>
      <c r="AN141" s="19">
        <f>SMALL(AB141:AK141,2)</f>
        <v>0</v>
      </c>
      <c r="AO141" s="19">
        <f>AL141-(AM141+AN141)</f>
        <v>186</v>
      </c>
      <c r="AP141" s="19">
        <f>COUNTIF(AB141:AK141,"&gt;0")</f>
        <v>2</v>
      </c>
    </row>
    <row r="142" spans="1:42" x14ac:dyDescent="0.45">
      <c r="A142" s="19">
        <v>140</v>
      </c>
      <c r="B142" s="24" t="s">
        <v>462</v>
      </c>
      <c r="C142" s="24" t="s">
        <v>6</v>
      </c>
      <c r="D142" s="19" t="s">
        <v>7</v>
      </c>
      <c r="E142" s="19">
        <v>55</v>
      </c>
      <c r="F142" s="19">
        <v>0</v>
      </c>
      <c r="G142" s="19">
        <v>0</v>
      </c>
      <c r="H142" s="19">
        <v>0</v>
      </c>
      <c r="I142" s="19">
        <v>0</v>
      </c>
      <c r="J142" s="19">
        <v>113</v>
      </c>
      <c r="K142" s="25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>SUM(F142:O142)</f>
        <v>113</v>
      </c>
      <c r="Q142" s="19">
        <f>SMALL(F142:O142,1)</f>
        <v>0</v>
      </c>
      <c r="R142" s="19">
        <f>SMALL(F142:O142,2)</f>
        <v>0</v>
      </c>
      <c r="S142" s="19">
        <f>P142-(Q142+R142)</f>
        <v>113</v>
      </c>
      <c r="T142" s="19">
        <f t="shared" si="0"/>
        <v>1</v>
      </c>
      <c r="W142" s="19">
        <v>140</v>
      </c>
      <c r="X142" s="28" t="s">
        <v>377</v>
      </c>
      <c r="Y142" s="28" t="s">
        <v>19</v>
      </c>
      <c r="Z142" s="24" t="s">
        <v>78</v>
      </c>
      <c r="AA142" s="25">
        <v>55</v>
      </c>
      <c r="AB142" s="25">
        <v>0</v>
      </c>
      <c r="AC142" s="19">
        <v>90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19">
        <v>90</v>
      </c>
      <c r="AJ142" s="19">
        <v>0</v>
      </c>
      <c r="AK142" s="19">
        <v>0</v>
      </c>
      <c r="AL142" s="19">
        <f>SUM(AB142:AK142)</f>
        <v>180</v>
      </c>
      <c r="AM142" s="19">
        <f>SMALL(AB142:AK142,1)</f>
        <v>0</v>
      </c>
      <c r="AN142" s="19">
        <f>SMALL(AB142:AK142,2)</f>
        <v>0</v>
      </c>
      <c r="AO142" s="19">
        <f>AL142-(AM142+AN142)</f>
        <v>180</v>
      </c>
      <c r="AP142" s="19">
        <f>COUNTIF(AB142:AK142,"&gt;0")</f>
        <v>2</v>
      </c>
    </row>
    <row r="143" spans="1:42" x14ac:dyDescent="0.45">
      <c r="A143" s="19">
        <v>141</v>
      </c>
      <c r="B143" s="26" t="s">
        <v>392</v>
      </c>
      <c r="C143" s="26" t="s">
        <v>37</v>
      </c>
      <c r="D143" s="25" t="s">
        <v>7</v>
      </c>
      <c r="E143" s="25">
        <v>55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19">
        <v>112</v>
      </c>
      <c r="M143" s="19">
        <v>0</v>
      </c>
      <c r="N143" s="19">
        <v>0</v>
      </c>
      <c r="O143" s="19">
        <v>0</v>
      </c>
      <c r="P143" s="19">
        <f>SUM(F143:O143)</f>
        <v>112</v>
      </c>
      <c r="Q143" s="19">
        <f>SMALL(F143:O143,1)</f>
        <v>0</v>
      </c>
      <c r="R143" s="19">
        <f>SMALL(F143:O143,2)</f>
        <v>0</v>
      </c>
      <c r="S143" s="19">
        <f>P143-(Q143+R143)</f>
        <v>112</v>
      </c>
      <c r="T143" s="19">
        <f t="shared" si="0"/>
        <v>1</v>
      </c>
      <c r="W143" s="19">
        <v>141</v>
      </c>
      <c r="X143" s="28" t="s">
        <v>308</v>
      </c>
      <c r="Y143" s="28" t="s">
        <v>37</v>
      </c>
      <c r="Z143" s="24" t="s">
        <v>78</v>
      </c>
      <c r="AA143" s="25">
        <v>60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19">
        <v>99</v>
      </c>
      <c r="AJ143" s="19">
        <v>79</v>
      </c>
      <c r="AK143" s="19">
        <v>0</v>
      </c>
      <c r="AL143" s="19">
        <f>SUM(AB143:AK143)</f>
        <v>178</v>
      </c>
      <c r="AM143" s="19">
        <f>SMALL(AB143:AK143,1)</f>
        <v>0</v>
      </c>
      <c r="AN143" s="19">
        <f>SMALL(AB143:AK143,2)</f>
        <v>0</v>
      </c>
      <c r="AO143" s="19">
        <f>AL143-(AM143+AN143)</f>
        <v>178</v>
      </c>
      <c r="AP143" s="19">
        <f>COUNTIF(AB143:AK143,"&gt;0")</f>
        <v>2</v>
      </c>
    </row>
    <row r="144" spans="1:42" x14ac:dyDescent="0.45">
      <c r="A144" s="19">
        <v>142</v>
      </c>
      <c r="B144" s="29" t="s">
        <v>59</v>
      </c>
      <c r="C144" s="29" t="s">
        <v>60</v>
      </c>
      <c r="D144" s="19" t="s">
        <v>7</v>
      </c>
      <c r="E144" s="19" t="s">
        <v>24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111</v>
      </c>
      <c r="P144" s="19">
        <f>SUM(F144:O144)</f>
        <v>111</v>
      </c>
      <c r="Q144" s="19">
        <f>SMALL(F144:O144,1)</f>
        <v>0</v>
      </c>
      <c r="R144" s="19">
        <f>SMALL(F144:O144,2)</f>
        <v>0</v>
      </c>
      <c r="S144" s="19">
        <f>P144-(Q144+R144)</f>
        <v>111</v>
      </c>
      <c r="T144" s="19">
        <f t="shared" si="0"/>
        <v>1</v>
      </c>
      <c r="W144" s="19">
        <v>142</v>
      </c>
      <c r="X144" s="24" t="s">
        <v>494</v>
      </c>
      <c r="Y144" s="24" t="s">
        <v>14</v>
      </c>
      <c r="Z144" s="24" t="s">
        <v>78</v>
      </c>
      <c r="AA144" s="19">
        <v>65</v>
      </c>
      <c r="AB144" s="19">
        <v>0</v>
      </c>
      <c r="AC144" s="19">
        <v>88</v>
      </c>
      <c r="AD144" s="19">
        <v>88</v>
      </c>
      <c r="AE144" s="19">
        <v>0</v>
      </c>
      <c r="AF144" s="19">
        <v>0</v>
      </c>
      <c r="AG144" s="25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f>SUM(AB144:AK144)</f>
        <v>176</v>
      </c>
      <c r="AM144" s="19">
        <f>SMALL(AB144:AK144,1)</f>
        <v>0</v>
      </c>
      <c r="AN144" s="19">
        <f>SMALL(AB144:AK144,2)</f>
        <v>0</v>
      </c>
      <c r="AO144" s="19">
        <f>AL144-(AM144+AN144)</f>
        <v>176</v>
      </c>
      <c r="AP144" s="19">
        <f>COUNTIF(AB144:AK144,"&gt;0")</f>
        <v>2</v>
      </c>
    </row>
    <row r="145" spans="1:42" x14ac:dyDescent="0.45">
      <c r="A145" s="19">
        <v>143</v>
      </c>
      <c r="B145" s="24" t="s">
        <v>426</v>
      </c>
      <c r="C145" s="24" t="s">
        <v>37</v>
      </c>
      <c r="D145" s="19" t="s">
        <v>7</v>
      </c>
      <c r="E145" s="19">
        <v>50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110</v>
      </c>
      <c r="L145" s="25">
        <v>0</v>
      </c>
      <c r="M145" s="19">
        <v>0</v>
      </c>
      <c r="N145" s="19">
        <v>0</v>
      </c>
      <c r="O145" s="19">
        <v>0</v>
      </c>
      <c r="P145" s="19">
        <f>SUM(F145:O145)</f>
        <v>110</v>
      </c>
      <c r="Q145" s="19">
        <f>SMALL(F145:O145,1)</f>
        <v>0</v>
      </c>
      <c r="R145" s="19">
        <f>SMALL(F145:O145,2)</f>
        <v>0</v>
      </c>
      <c r="S145" s="19">
        <f>P145-(Q145+R145)</f>
        <v>110</v>
      </c>
      <c r="T145" s="19">
        <f t="shared" si="0"/>
        <v>1</v>
      </c>
      <c r="W145" s="19">
        <v>143</v>
      </c>
      <c r="X145" s="27" t="s">
        <v>310</v>
      </c>
      <c r="Y145" s="27" t="s">
        <v>19</v>
      </c>
      <c r="Z145" s="24" t="s">
        <v>78</v>
      </c>
      <c r="AA145" s="25">
        <v>60</v>
      </c>
      <c r="AB145" s="25">
        <v>0</v>
      </c>
      <c r="AC145" s="19">
        <v>0</v>
      </c>
      <c r="AD145" s="25">
        <v>0</v>
      </c>
      <c r="AE145" s="25">
        <v>0</v>
      </c>
      <c r="AF145" s="25">
        <v>0</v>
      </c>
      <c r="AG145" s="25">
        <v>0</v>
      </c>
      <c r="AH145" s="19">
        <v>98</v>
      </c>
      <c r="AI145" s="19">
        <v>0</v>
      </c>
      <c r="AJ145" s="19">
        <v>76</v>
      </c>
      <c r="AK145" s="19">
        <v>0</v>
      </c>
      <c r="AL145" s="19">
        <f>SUM(AB145:AK145)</f>
        <v>174</v>
      </c>
      <c r="AM145" s="19">
        <f>SMALL(AB145:AK145,1)</f>
        <v>0</v>
      </c>
      <c r="AN145" s="19">
        <f>SMALL(AB145:AK145,2)</f>
        <v>0</v>
      </c>
      <c r="AO145" s="19">
        <f>AL145-(AM145+AN145)</f>
        <v>174</v>
      </c>
      <c r="AP145" s="19">
        <f>COUNTIF(AB145:AK145,"&gt;0")</f>
        <v>2</v>
      </c>
    </row>
    <row r="146" spans="1:42" x14ac:dyDescent="0.45">
      <c r="A146" s="19">
        <v>144</v>
      </c>
      <c r="B146" s="26" t="s">
        <v>360</v>
      </c>
      <c r="C146" s="26" t="s">
        <v>19</v>
      </c>
      <c r="D146" s="25" t="s">
        <v>7</v>
      </c>
      <c r="E146" s="25">
        <v>50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19">
        <v>0</v>
      </c>
      <c r="M146" s="19">
        <v>110</v>
      </c>
      <c r="N146" s="19">
        <v>0</v>
      </c>
      <c r="O146" s="19">
        <v>0</v>
      </c>
      <c r="P146" s="19">
        <f>SUM(F146:O146)</f>
        <v>110</v>
      </c>
      <c r="Q146" s="19">
        <f>SMALL(F146:O146,1)</f>
        <v>0</v>
      </c>
      <c r="R146" s="19">
        <f>SMALL(F146:O146,2)</f>
        <v>0</v>
      </c>
      <c r="S146" s="19">
        <f>P146-(Q146+R146)</f>
        <v>110</v>
      </c>
      <c r="T146" s="19">
        <f t="shared" si="0"/>
        <v>1</v>
      </c>
      <c r="W146" s="19">
        <v>144</v>
      </c>
      <c r="X146" s="24" t="s">
        <v>342</v>
      </c>
      <c r="Y146" s="24" t="s">
        <v>14</v>
      </c>
      <c r="Z146" s="24" t="s">
        <v>78</v>
      </c>
      <c r="AA146" s="19">
        <v>60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97</v>
      </c>
      <c r="AH146" s="19">
        <v>0</v>
      </c>
      <c r="AI146" s="19">
        <v>0</v>
      </c>
      <c r="AJ146" s="19">
        <v>16</v>
      </c>
      <c r="AK146" s="19">
        <v>60</v>
      </c>
      <c r="AL146" s="19">
        <f>SUM(AB146:AK146)</f>
        <v>173</v>
      </c>
      <c r="AM146" s="19">
        <f>SMALL(AB146:AK146,1)</f>
        <v>0</v>
      </c>
      <c r="AN146" s="19">
        <f>SMALL(AB146:AK146,2)</f>
        <v>0</v>
      </c>
      <c r="AO146" s="19">
        <f>AL146-(AM146+AN146)</f>
        <v>173</v>
      </c>
      <c r="AP146" s="19">
        <f>COUNTIF(AB146:AK146,"&gt;0")</f>
        <v>3</v>
      </c>
    </row>
    <row r="147" spans="1:42" x14ac:dyDescent="0.45">
      <c r="A147" s="19">
        <v>145</v>
      </c>
      <c r="B147" s="24" t="s">
        <v>427</v>
      </c>
      <c r="C147" s="24" t="s">
        <v>72</v>
      </c>
      <c r="D147" s="19" t="s">
        <v>7</v>
      </c>
      <c r="E147" s="19">
        <v>35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109</v>
      </c>
      <c r="L147" s="25">
        <v>0</v>
      </c>
      <c r="M147" s="19">
        <v>0</v>
      </c>
      <c r="N147" s="19">
        <v>0</v>
      </c>
      <c r="O147" s="19">
        <v>0</v>
      </c>
      <c r="P147" s="19">
        <f>SUM(F147:O147)</f>
        <v>109</v>
      </c>
      <c r="Q147" s="19">
        <f>SMALL(F147:O147,1)</f>
        <v>0</v>
      </c>
      <c r="R147" s="19">
        <f>SMALL(F147:O147,2)</f>
        <v>0</v>
      </c>
      <c r="S147" s="19">
        <f>P147-(Q147+R147)</f>
        <v>109</v>
      </c>
      <c r="T147" s="19">
        <f t="shared" si="0"/>
        <v>1</v>
      </c>
      <c r="W147" s="19">
        <v>145</v>
      </c>
      <c r="X147" s="28" t="s">
        <v>312</v>
      </c>
      <c r="Y147" s="28" t="s">
        <v>10</v>
      </c>
      <c r="Z147" s="24" t="s">
        <v>78</v>
      </c>
      <c r="AA147" s="25">
        <v>60</v>
      </c>
      <c r="AB147" s="19">
        <v>0</v>
      </c>
      <c r="AC147" s="19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19">
        <v>102</v>
      </c>
      <c r="AJ147" s="19">
        <v>69</v>
      </c>
      <c r="AK147" s="19">
        <v>0</v>
      </c>
      <c r="AL147" s="19">
        <f>SUM(AB147:AK147)</f>
        <v>171</v>
      </c>
      <c r="AM147" s="19">
        <f>SMALL(AB147:AK147,1)</f>
        <v>0</v>
      </c>
      <c r="AN147" s="19">
        <f>SMALL(AB147:AK147,2)</f>
        <v>0</v>
      </c>
      <c r="AO147" s="19">
        <f>AL147-(AM147+AN147)</f>
        <v>171</v>
      </c>
      <c r="AP147" s="19">
        <f>COUNTIF(AB147:AK147,"&gt;0")</f>
        <v>2</v>
      </c>
    </row>
    <row r="148" spans="1:42" x14ac:dyDescent="0.45">
      <c r="A148" s="19">
        <v>146</v>
      </c>
      <c r="B148" s="29" t="s">
        <v>286</v>
      </c>
      <c r="C148" s="29" t="s">
        <v>80</v>
      </c>
      <c r="D148" s="19" t="s">
        <v>7</v>
      </c>
      <c r="E148" s="19" t="s">
        <v>57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104</v>
      </c>
      <c r="O148" s="19">
        <v>0</v>
      </c>
      <c r="P148" s="19">
        <f>SUM(F148:O148)</f>
        <v>104</v>
      </c>
      <c r="Q148" s="19">
        <f>SMALL(F148:O148,1)</f>
        <v>0</v>
      </c>
      <c r="R148" s="19">
        <f>SMALL(F148:O148,2)</f>
        <v>0</v>
      </c>
      <c r="S148" s="19">
        <f>P148-(Q148+R148)</f>
        <v>104</v>
      </c>
      <c r="T148" s="19">
        <f t="shared" si="0"/>
        <v>1</v>
      </c>
      <c r="W148" s="19">
        <v>146</v>
      </c>
      <c r="X148" s="27" t="s">
        <v>189</v>
      </c>
      <c r="Y148" s="27" t="s">
        <v>16</v>
      </c>
      <c r="Z148" s="24" t="s">
        <v>78</v>
      </c>
      <c r="AA148" s="25">
        <v>60</v>
      </c>
      <c r="AB148" s="25">
        <v>0</v>
      </c>
      <c r="AC148" s="19">
        <v>0</v>
      </c>
      <c r="AD148" s="25">
        <v>0</v>
      </c>
      <c r="AE148" s="25">
        <v>0</v>
      </c>
      <c r="AF148" s="25">
        <v>0</v>
      </c>
      <c r="AG148" s="25">
        <v>0</v>
      </c>
      <c r="AH148" s="19">
        <v>0</v>
      </c>
      <c r="AI148" s="19">
        <v>72</v>
      </c>
      <c r="AJ148" s="19">
        <v>25</v>
      </c>
      <c r="AK148" s="19">
        <v>69</v>
      </c>
      <c r="AL148" s="19">
        <f>SUM(AB148:AK148)</f>
        <v>166</v>
      </c>
      <c r="AM148" s="19">
        <f>SMALL(AB148:AK148,1)</f>
        <v>0</v>
      </c>
      <c r="AN148" s="19">
        <f>SMALL(AB148:AK148,2)</f>
        <v>0</v>
      </c>
      <c r="AO148" s="19">
        <f>AL148-(AM148+AN148)</f>
        <v>166</v>
      </c>
      <c r="AP148" s="19">
        <f>COUNTIF(AB148:AK148,"&gt;0")</f>
        <v>3</v>
      </c>
    </row>
    <row r="149" spans="1:42" x14ac:dyDescent="0.45">
      <c r="A149" s="19">
        <v>147</v>
      </c>
      <c r="B149" s="24" t="s">
        <v>504</v>
      </c>
      <c r="C149" s="24" t="s">
        <v>16</v>
      </c>
      <c r="D149" s="19" t="s">
        <v>7</v>
      </c>
      <c r="E149" s="19">
        <v>35</v>
      </c>
      <c r="F149" s="19">
        <v>0</v>
      </c>
      <c r="G149" s="19">
        <v>104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f>SUM(F149:O149)</f>
        <v>104</v>
      </c>
      <c r="Q149" s="19">
        <f>SMALL(F149:O149,1)</f>
        <v>0</v>
      </c>
      <c r="R149" s="19">
        <f>SMALL(F149:O149,2)</f>
        <v>0</v>
      </c>
      <c r="S149" s="19">
        <f>P149-(Q149+R149)</f>
        <v>104</v>
      </c>
      <c r="T149" s="19">
        <f t="shared" si="0"/>
        <v>1</v>
      </c>
      <c r="W149" s="19">
        <v>147</v>
      </c>
      <c r="X149" s="24" t="s">
        <v>495</v>
      </c>
      <c r="Y149" s="24" t="s">
        <v>6</v>
      </c>
      <c r="Z149" s="24" t="s">
        <v>78</v>
      </c>
      <c r="AA149" s="19">
        <v>65</v>
      </c>
      <c r="AB149" s="19">
        <v>0</v>
      </c>
      <c r="AC149" s="19">
        <v>83</v>
      </c>
      <c r="AD149" s="19">
        <v>81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f>SUM(AB149:AK149)</f>
        <v>164</v>
      </c>
      <c r="AM149" s="19">
        <f>SMALL(AB149:AK149,1)</f>
        <v>0</v>
      </c>
      <c r="AN149" s="19">
        <f>SMALL(AB149:AK149,2)</f>
        <v>0</v>
      </c>
      <c r="AO149" s="19">
        <f>AL149-(AM149+AN149)</f>
        <v>164</v>
      </c>
      <c r="AP149" s="19">
        <f>COUNTIF(AB149:AK149,"&gt;0")</f>
        <v>2</v>
      </c>
    </row>
    <row r="150" spans="1:42" x14ac:dyDescent="0.45">
      <c r="A150" s="19">
        <v>148</v>
      </c>
      <c r="B150" s="29" t="s">
        <v>71</v>
      </c>
      <c r="C150" s="29" t="s">
        <v>72</v>
      </c>
      <c r="D150" s="19" t="s">
        <v>7</v>
      </c>
      <c r="E150" s="19" t="s">
        <v>57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100</v>
      </c>
      <c r="P150" s="19">
        <f>SUM(F150:O150)</f>
        <v>100</v>
      </c>
      <c r="Q150" s="19">
        <f>SMALL(F150:O150,1)</f>
        <v>0</v>
      </c>
      <c r="R150" s="19">
        <f>SMALL(F150:O150,2)</f>
        <v>0</v>
      </c>
      <c r="S150" s="19">
        <f>P150-(Q150+R150)</f>
        <v>100</v>
      </c>
      <c r="T150" s="19">
        <f t="shared" si="0"/>
        <v>1</v>
      </c>
      <c r="W150" s="19">
        <v>148</v>
      </c>
      <c r="X150" s="24" t="s">
        <v>152</v>
      </c>
      <c r="Y150" s="24" t="s">
        <v>72</v>
      </c>
      <c r="Z150" s="24" t="s">
        <v>78</v>
      </c>
      <c r="AA150" s="19">
        <v>60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62</v>
      </c>
      <c r="AK150" s="19">
        <v>101</v>
      </c>
      <c r="AL150" s="19">
        <f>SUM(AB150:AK150)</f>
        <v>163</v>
      </c>
      <c r="AM150" s="19">
        <f>SMALL(AB150:AK150,1)</f>
        <v>0</v>
      </c>
      <c r="AN150" s="19">
        <f>SMALL(AB150:AK150,2)</f>
        <v>0</v>
      </c>
      <c r="AO150" s="19">
        <f>AL150-(AM150+AN150)</f>
        <v>163</v>
      </c>
      <c r="AP150" s="19">
        <f>COUNTIF(AB150:AK150,"&gt;0")</f>
        <v>2</v>
      </c>
    </row>
    <row r="151" spans="1:42" x14ac:dyDescent="0.45">
      <c r="A151" s="19">
        <v>149</v>
      </c>
      <c r="B151" s="26" t="s">
        <v>189</v>
      </c>
      <c r="C151" s="26" t="s">
        <v>16</v>
      </c>
      <c r="D151" s="25" t="s">
        <v>82</v>
      </c>
      <c r="E151" s="25">
        <v>60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98</v>
      </c>
      <c r="M151" s="19">
        <v>0</v>
      </c>
      <c r="N151" s="19">
        <v>0</v>
      </c>
      <c r="O151" s="19">
        <v>0</v>
      </c>
      <c r="P151" s="19">
        <f>SUM(F151:O151)</f>
        <v>98</v>
      </c>
      <c r="Q151" s="19">
        <f>SMALL(F151:O151,1)</f>
        <v>0</v>
      </c>
      <c r="R151" s="19">
        <f>SMALL(F151:O151,2)</f>
        <v>0</v>
      </c>
      <c r="S151" s="19">
        <f>P151-(Q151+R151)</f>
        <v>98</v>
      </c>
      <c r="T151" s="19">
        <f t="shared" si="0"/>
        <v>1</v>
      </c>
      <c r="W151" s="19">
        <v>149</v>
      </c>
      <c r="X151" s="28" t="s">
        <v>339</v>
      </c>
      <c r="Y151" s="28" t="s">
        <v>60</v>
      </c>
      <c r="Z151" s="24" t="s">
        <v>78</v>
      </c>
      <c r="AA151" s="25">
        <v>60</v>
      </c>
      <c r="AB151" s="25">
        <v>0</v>
      </c>
      <c r="AC151" s="19">
        <v>73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19">
        <v>69</v>
      </c>
      <c r="AJ151" s="19">
        <v>20</v>
      </c>
      <c r="AK151" s="19">
        <v>0</v>
      </c>
      <c r="AL151" s="19">
        <f>SUM(AB151:AK151)</f>
        <v>162</v>
      </c>
      <c r="AM151" s="19">
        <f>SMALL(AB151:AK151,1)</f>
        <v>0</v>
      </c>
      <c r="AN151" s="19">
        <f>SMALL(AB151:AK151,2)</f>
        <v>0</v>
      </c>
      <c r="AO151" s="19">
        <f>AL151-(AM151+AN151)</f>
        <v>162</v>
      </c>
      <c r="AP151" s="19">
        <f>COUNTIF(AB151:AK151,"&gt;0")</f>
        <v>3</v>
      </c>
    </row>
    <row r="152" spans="1:42" x14ac:dyDescent="0.45">
      <c r="A152" s="19">
        <v>150</v>
      </c>
      <c r="B152" s="24" t="s">
        <v>184</v>
      </c>
      <c r="C152" s="24" t="s">
        <v>34</v>
      </c>
      <c r="D152" s="25" t="s">
        <v>82</v>
      </c>
      <c r="E152" s="19">
        <v>75</v>
      </c>
      <c r="F152" s="19">
        <v>96</v>
      </c>
      <c r="G152" s="19">
        <v>0</v>
      </c>
      <c r="H152" s="19">
        <v>0</v>
      </c>
      <c r="I152" s="19">
        <v>0</v>
      </c>
      <c r="J152" s="19">
        <v>0</v>
      </c>
      <c r="K152" s="25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>SUM(F152:O152)</f>
        <v>96</v>
      </c>
      <c r="Q152" s="19">
        <f>SMALL(F152:O152,1)</f>
        <v>0</v>
      </c>
      <c r="R152" s="19">
        <f>SMALL(F152:O152,2)</f>
        <v>0</v>
      </c>
      <c r="S152" s="19">
        <f>P152-(Q152+R152)</f>
        <v>96</v>
      </c>
      <c r="T152" s="19">
        <f t="shared" si="0"/>
        <v>1</v>
      </c>
      <c r="W152" s="19">
        <v>150</v>
      </c>
      <c r="X152" s="27" t="s">
        <v>161</v>
      </c>
      <c r="Y152" s="27" t="s">
        <v>27</v>
      </c>
      <c r="Z152" s="24" t="s">
        <v>78</v>
      </c>
      <c r="AA152" s="25">
        <v>35</v>
      </c>
      <c r="AB152" s="25">
        <v>0</v>
      </c>
      <c r="AC152" s="19">
        <v>0</v>
      </c>
      <c r="AD152" s="25">
        <v>0</v>
      </c>
      <c r="AE152" s="25">
        <v>0</v>
      </c>
      <c r="AF152" s="25">
        <v>0</v>
      </c>
      <c r="AG152" s="25">
        <v>0</v>
      </c>
      <c r="AH152" s="19">
        <v>66</v>
      </c>
      <c r="AI152" s="19">
        <v>0</v>
      </c>
      <c r="AJ152" s="19">
        <v>0</v>
      </c>
      <c r="AK152" s="19">
        <v>92</v>
      </c>
      <c r="AL152" s="19">
        <f>SUM(AB152:AK152)</f>
        <v>158</v>
      </c>
      <c r="AM152" s="19">
        <f>SMALL(AB152:AK152,1)</f>
        <v>0</v>
      </c>
      <c r="AN152" s="19">
        <f>SMALL(AB152:AK152,2)</f>
        <v>0</v>
      </c>
      <c r="AO152" s="19">
        <f>AL152-(AM152+AN152)</f>
        <v>158</v>
      </c>
      <c r="AP152" s="19">
        <f>COUNTIF(AB152:AK152,"&gt;0")</f>
        <v>2</v>
      </c>
    </row>
    <row r="153" spans="1:42" x14ac:dyDescent="0.45">
      <c r="A153" s="19">
        <v>151</v>
      </c>
      <c r="B153" s="24" t="s">
        <v>482</v>
      </c>
      <c r="C153" s="24" t="s">
        <v>80</v>
      </c>
      <c r="D153" s="19" t="s">
        <v>7</v>
      </c>
      <c r="E153" s="19">
        <v>50</v>
      </c>
      <c r="F153" s="25">
        <v>0</v>
      </c>
      <c r="G153" s="19">
        <v>0</v>
      </c>
      <c r="H153" s="19">
        <v>0</v>
      </c>
      <c r="I153" s="19">
        <v>95</v>
      </c>
      <c r="J153" s="19">
        <v>0</v>
      </c>
      <c r="K153" s="25">
        <v>0</v>
      </c>
      <c r="L153" s="25">
        <v>0</v>
      </c>
      <c r="M153" s="19">
        <v>0</v>
      </c>
      <c r="N153" s="19">
        <v>0</v>
      </c>
      <c r="O153" s="19">
        <v>0</v>
      </c>
      <c r="P153" s="19">
        <f>SUM(F153:O153)</f>
        <v>95</v>
      </c>
      <c r="Q153" s="19">
        <f>SMALL(F153:O153,1)</f>
        <v>0</v>
      </c>
      <c r="R153" s="19">
        <f>SMALL(F153:O153,2)</f>
        <v>0</v>
      </c>
      <c r="S153" s="19">
        <f>P153-(Q153+R153)</f>
        <v>95</v>
      </c>
      <c r="T153" s="19">
        <f t="shared" si="0"/>
        <v>1</v>
      </c>
      <c r="W153" s="19">
        <v>151</v>
      </c>
      <c r="X153" s="27" t="s">
        <v>384</v>
      </c>
      <c r="Y153" s="27" t="s">
        <v>60</v>
      </c>
      <c r="Z153" s="24" t="s">
        <v>78</v>
      </c>
      <c r="AA153" s="25" t="s">
        <v>57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19">
        <v>150</v>
      </c>
      <c r="AI153" s="19">
        <v>0</v>
      </c>
      <c r="AJ153" s="19">
        <v>0</v>
      </c>
      <c r="AK153" s="19">
        <v>0</v>
      </c>
      <c r="AL153" s="19">
        <f>SUM(AB153:AK153)</f>
        <v>150</v>
      </c>
      <c r="AM153" s="19">
        <f>SMALL(AB153:AK153,1)</f>
        <v>0</v>
      </c>
      <c r="AN153" s="19">
        <f>SMALL(AB153:AK153,2)</f>
        <v>0</v>
      </c>
      <c r="AO153" s="19">
        <f>AL153-(AM153+AN153)</f>
        <v>150</v>
      </c>
      <c r="AP153" s="19">
        <f>COUNTIF(AB153:AK153,"&gt;0")</f>
        <v>1</v>
      </c>
    </row>
    <row r="154" spans="1:42" x14ac:dyDescent="0.45">
      <c r="A154" s="19">
        <v>152</v>
      </c>
      <c r="B154" s="24" t="s">
        <v>339</v>
      </c>
      <c r="C154" s="24" t="s">
        <v>60</v>
      </c>
      <c r="D154" s="19" t="s">
        <v>82</v>
      </c>
      <c r="E154" s="19">
        <v>60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94</v>
      </c>
      <c r="L154" s="19">
        <v>0</v>
      </c>
      <c r="M154" s="19">
        <v>0</v>
      </c>
      <c r="N154" s="19">
        <v>0</v>
      </c>
      <c r="O154" s="19">
        <v>0</v>
      </c>
      <c r="P154" s="19">
        <f>SUM(F154:O154)</f>
        <v>94</v>
      </c>
      <c r="Q154" s="19">
        <f>SMALL(F154:O154,1)</f>
        <v>0</v>
      </c>
      <c r="R154" s="19">
        <f>SMALL(F154:O154,2)</f>
        <v>0</v>
      </c>
      <c r="S154" s="19">
        <f>P154-(Q154+R154)</f>
        <v>94</v>
      </c>
      <c r="T154" s="19">
        <f t="shared" si="0"/>
        <v>1</v>
      </c>
      <c r="W154" s="19">
        <v>152</v>
      </c>
      <c r="X154" s="27" t="s">
        <v>385</v>
      </c>
      <c r="Y154" s="27" t="s">
        <v>244</v>
      </c>
      <c r="Z154" s="24" t="s">
        <v>78</v>
      </c>
      <c r="AA154" s="25" t="s">
        <v>24</v>
      </c>
      <c r="AB154" s="25">
        <v>0</v>
      </c>
      <c r="AC154" s="19">
        <v>0</v>
      </c>
      <c r="AD154" s="25">
        <v>0</v>
      </c>
      <c r="AE154" s="25">
        <v>0</v>
      </c>
      <c r="AF154" s="25">
        <v>0</v>
      </c>
      <c r="AG154" s="25">
        <v>0</v>
      </c>
      <c r="AH154" s="19">
        <v>149</v>
      </c>
      <c r="AI154" s="19">
        <v>0</v>
      </c>
      <c r="AJ154" s="19">
        <v>0</v>
      </c>
      <c r="AK154" s="19">
        <v>0</v>
      </c>
      <c r="AL154" s="19">
        <f>SUM(AB154:AK154)</f>
        <v>149</v>
      </c>
      <c r="AM154" s="19">
        <f>SMALL(AB154:AK154,1)</f>
        <v>0</v>
      </c>
      <c r="AN154" s="19">
        <f>SMALL(AB154:AK154,2)</f>
        <v>0</v>
      </c>
      <c r="AO154" s="19">
        <f>AL154-(AM154+AN154)</f>
        <v>149</v>
      </c>
      <c r="AP154" s="19">
        <f>COUNTIF(AB154:AK154,"&gt;0")</f>
        <v>1</v>
      </c>
    </row>
    <row r="155" spans="1:42" x14ac:dyDescent="0.45">
      <c r="A155" s="19">
        <v>153</v>
      </c>
      <c r="B155" s="29" t="s">
        <v>81</v>
      </c>
      <c r="C155" s="29" t="s">
        <v>72</v>
      </c>
      <c r="D155" s="19" t="s">
        <v>82</v>
      </c>
      <c r="E155" s="19">
        <v>75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93</v>
      </c>
      <c r="P155" s="19">
        <f>SUM(F155:O155)</f>
        <v>93</v>
      </c>
      <c r="Q155" s="19">
        <f>SMALL(F155:O155,1)</f>
        <v>0</v>
      </c>
      <c r="R155" s="19">
        <f>SMALL(F155:O155,2)</f>
        <v>0</v>
      </c>
      <c r="S155" s="19">
        <f>P155-(Q155+R155)</f>
        <v>93</v>
      </c>
      <c r="T155" s="19">
        <f t="shared" si="0"/>
        <v>1</v>
      </c>
      <c r="W155" s="19">
        <v>153</v>
      </c>
      <c r="X155" s="28" t="s">
        <v>365</v>
      </c>
      <c r="Y155" s="28" t="s">
        <v>16</v>
      </c>
      <c r="Z155" s="24" t="s">
        <v>78</v>
      </c>
      <c r="AA155" s="25">
        <v>35</v>
      </c>
      <c r="AB155" s="19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19">
        <v>148</v>
      </c>
      <c r="AJ155" s="19">
        <v>0</v>
      </c>
      <c r="AK155" s="19">
        <v>0</v>
      </c>
      <c r="AL155" s="19">
        <f>SUM(AB155:AK155)</f>
        <v>148</v>
      </c>
      <c r="AM155" s="19">
        <f>SMALL(AB155:AK155,1)</f>
        <v>0</v>
      </c>
      <c r="AN155" s="19">
        <f>SMALL(AB155:AK155,2)</f>
        <v>0</v>
      </c>
      <c r="AO155" s="19">
        <f>AL155-(AM155+AN155)</f>
        <v>148</v>
      </c>
      <c r="AP155" s="19">
        <f>COUNTIF(AB155:AK155,"&gt;0")</f>
        <v>1</v>
      </c>
    </row>
    <row r="156" spans="1:42" x14ac:dyDescent="0.45">
      <c r="A156" s="19">
        <v>154</v>
      </c>
      <c r="B156" s="29" t="s">
        <v>298</v>
      </c>
      <c r="C156" s="29" t="s">
        <v>27</v>
      </c>
      <c r="D156" s="19" t="s">
        <v>7</v>
      </c>
      <c r="E156" s="19">
        <v>40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93</v>
      </c>
      <c r="O156" s="19">
        <v>0</v>
      </c>
      <c r="P156" s="19">
        <f>SUM(F156:O156)</f>
        <v>93</v>
      </c>
      <c r="Q156" s="19">
        <f>SMALL(F156:O156,1)</f>
        <v>0</v>
      </c>
      <c r="R156" s="19">
        <f>SMALL(F156:O156,2)</f>
        <v>0</v>
      </c>
      <c r="S156" s="19">
        <f>P156-(Q156+R156)</f>
        <v>93</v>
      </c>
      <c r="T156" s="19">
        <f t="shared" si="0"/>
        <v>1</v>
      </c>
      <c r="W156" s="19">
        <v>154</v>
      </c>
      <c r="X156" s="24" t="s">
        <v>250</v>
      </c>
      <c r="Y156" s="24" t="s">
        <v>29</v>
      </c>
      <c r="Z156" s="24" t="s">
        <v>78</v>
      </c>
      <c r="AA156" s="19">
        <v>40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148</v>
      </c>
      <c r="AK156" s="19">
        <v>0</v>
      </c>
      <c r="AL156" s="19">
        <f>SUM(AB156:AK156)</f>
        <v>148</v>
      </c>
      <c r="AM156" s="19">
        <f>SMALL(AB156:AK156,1)</f>
        <v>0</v>
      </c>
      <c r="AN156" s="19">
        <f>SMALL(AB156:AK156,2)</f>
        <v>0</v>
      </c>
      <c r="AO156" s="19">
        <f>AL156-(AM156+AN156)</f>
        <v>148</v>
      </c>
      <c r="AP156" s="19">
        <f>COUNTIF(AB156:AK156,"&gt;0")</f>
        <v>1</v>
      </c>
    </row>
    <row r="157" spans="1:42" x14ac:dyDescent="0.45">
      <c r="A157" s="19">
        <v>155</v>
      </c>
      <c r="B157" s="24" t="s">
        <v>465</v>
      </c>
      <c r="C157" s="24" t="s">
        <v>97</v>
      </c>
      <c r="D157" s="19" t="s">
        <v>7</v>
      </c>
      <c r="E157" s="19">
        <v>65</v>
      </c>
      <c r="F157" s="19">
        <v>0</v>
      </c>
      <c r="G157" s="25">
        <v>0</v>
      </c>
      <c r="H157" s="19">
        <v>0</v>
      </c>
      <c r="I157" s="19">
        <v>0</v>
      </c>
      <c r="J157" s="19">
        <v>92</v>
      </c>
      <c r="K157" s="25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f>SUM(F157:O157)</f>
        <v>92</v>
      </c>
      <c r="Q157" s="19">
        <f>SMALL(F157:O157,1)</f>
        <v>0</v>
      </c>
      <c r="R157" s="19">
        <f>SMALL(F157:O157,2)</f>
        <v>0</v>
      </c>
      <c r="S157" s="19">
        <f>P157-(Q157+R157)</f>
        <v>92</v>
      </c>
      <c r="T157" s="19">
        <f t="shared" si="0"/>
        <v>1</v>
      </c>
      <c r="W157" s="19">
        <v>155</v>
      </c>
      <c r="X157" s="24" t="s">
        <v>430</v>
      </c>
      <c r="Y157" s="24" t="s">
        <v>10</v>
      </c>
      <c r="Z157" s="24" t="s">
        <v>78</v>
      </c>
      <c r="AA157" s="19">
        <v>45</v>
      </c>
      <c r="AB157" s="19">
        <v>0</v>
      </c>
      <c r="AC157" s="19">
        <v>0</v>
      </c>
      <c r="AD157" s="19">
        <v>147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f>SUM(AB157:AK157)</f>
        <v>147</v>
      </c>
      <c r="AM157" s="19">
        <f>SMALL(AB157:AK157,1)</f>
        <v>0</v>
      </c>
      <c r="AN157" s="19">
        <f>SMALL(AB157:AK157,2)</f>
        <v>0</v>
      </c>
      <c r="AO157" s="19">
        <f>AL157-(AM157+AN157)</f>
        <v>147</v>
      </c>
      <c r="AP157" s="19">
        <f>COUNTIF(AB157:AK157,"&gt;0")</f>
        <v>1</v>
      </c>
    </row>
    <row r="158" spans="1:42" x14ac:dyDescent="0.45">
      <c r="A158" s="19">
        <v>156</v>
      </c>
      <c r="B158" s="24" t="s">
        <v>513</v>
      </c>
      <c r="C158" s="24" t="s">
        <v>19</v>
      </c>
      <c r="D158" s="19" t="s">
        <v>7</v>
      </c>
      <c r="E158" s="19">
        <v>50</v>
      </c>
      <c r="F158" s="19">
        <v>90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f>SUM(F158:O158)</f>
        <v>90</v>
      </c>
      <c r="Q158" s="19">
        <f>SMALL(F158:O158,1)</f>
        <v>0</v>
      </c>
      <c r="R158" s="19">
        <f>SMALL(F158:O158,2)</f>
        <v>0</v>
      </c>
      <c r="S158" s="19">
        <f>P158-(Q158+R158)</f>
        <v>90</v>
      </c>
      <c r="T158" s="19">
        <f t="shared" si="0"/>
        <v>1</v>
      </c>
      <c r="W158" s="19">
        <v>156</v>
      </c>
      <c r="X158" s="24" t="s">
        <v>252</v>
      </c>
      <c r="Y158" s="24" t="s">
        <v>244</v>
      </c>
      <c r="Z158" s="24" t="s">
        <v>78</v>
      </c>
      <c r="AA158" s="19" t="s">
        <v>24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146</v>
      </c>
      <c r="AK158" s="19">
        <v>0</v>
      </c>
      <c r="AL158" s="19">
        <f>SUM(AB158:AK158)</f>
        <v>146</v>
      </c>
      <c r="AM158" s="19">
        <f>SMALL(AB158:AK158,1)</f>
        <v>0</v>
      </c>
      <c r="AN158" s="19">
        <f>SMALL(AB158:AK158,2)</f>
        <v>0</v>
      </c>
      <c r="AO158" s="19">
        <f>AL158-(AM158+AN158)</f>
        <v>146</v>
      </c>
      <c r="AP158" s="19">
        <f>COUNTIF(AB158:AK158,"&gt;0")</f>
        <v>1</v>
      </c>
    </row>
    <row r="159" spans="1:42" x14ac:dyDescent="0.45">
      <c r="A159" s="19">
        <v>157</v>
      </c>
      <c r="B159" s="29" t="s">
        <v>306</v>
      </c>
      <c r="C159" s="29" t="s">
        <v>290</v>
      </c>
      <c r="D159" s="19" t="s">
        <v>7</v>
      </c>
      <c r="E159" s="19">
        <v>55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87</v>
      </c>
      <c r="O159" s="19">
        <v>0</v>
      </c>
      <c r="P159" s="19">
        <f>SUM(F159:O159)</f>
        <v>87</v>
      </c>
      <c r="Q159" s="19">
        <f>SMALL(F159:O159,1)</f>
        <v>0</v>
      </c>
      <c r="R159" s="19">
        <f>SMALL(F159:O159,2)</f>
        <v>0</v>
      </c>
      <c r="S159" s="19">
        <f>P159-(Q159+R159)</f>
        <v>87</v>
      </c>
      <c r="T159" s="19">
        <f t="shared" si="0"/>
        <v>1</v>
      </c>
      <c r="W159" s="19">
        <v>157</v>
      </c>
      <c r="X159" s="24" t="s">
        <v>453</v>
      </c>
      <c r="Y159" s="24" t="s">
        <v>10</v>
      </c>
      <c r="Z159" s="24" t="s">
        <v>78</v>
      </c>
      <c r="AA159" s="19">
        <v>45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143</v>
      </c>
      <c r="AH159" s="19">
        <v>0</v>
      </c>
      <c r="AI159" s="19">
        <v>0</v>
      </c>
      <c r="AJ159" s="19">
        <v>0</v>
      </c>
      <c r="AK159" s="19">
        <v>0</v>
      </c>
      <c r="AL159" s="19">
        <f>SUM(AB159:AK159)</f>
        <v>143</v>
      </c>
      <c r="AM159" s="19">
        <f>SMALL(AB159:AK159,1)</f>
        <v>0</v>
      </c>
      <c r="AN159" s="19">
        <f>SMALL(AB159:AK159,2)</f>
        <v>0</v>
      </c>
      <c r="AO159" s="19">
        <f>AL159-(AM159+AN159)</f>
        <v>143</v>
      </c>
      <c r="AP159" s="19">
        <f>COUNTIF(AB159:AK159,"&gt;0")</f>
        <v>1</v>
      </c>
    </row>
    <row r="160" spans="1:42" x14ac:dyDescent="0.45">
      <c r="A160" s="19">
        <v>158</v>
      </c>
      <c r="B160" s="24" t="s">
        <v>191</v>
      </c>
      <c r="C160" s="24" t="s">
        <v>72</v>
      </c>
      <c r="D160" s="19" t="s">
        <v>82</v>
      </c>
      <c r="E160" s="19">
        <v>55</v>
      </c>
      <c r="F160" s="19">
        <v>0</v>
      </c>
      <c r="G160" s="19">
        <v>0</v>
      </c>
      <c r="H160" s="19">
        <v>86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f>SUM(F160:O160)</f>
        <v>86</v>
      </c>
      <c r="Q160" s="19">
        <f>SMALL(F160:O160,1)</f>
        <v>0</v>
      </c>
      <c r="R160" s="19">
        <f>SMALL(F160:O160,2)</f>
        <v>0</v>
      </c>
      <c r="S160" s="19">
        <f>P160-(Q160+R160)</f>
        <v>86</v>
      </c>
      <c r="T160" s="19">
        <f t="shared" si="0"/>
        <v>1</v>
      </c>
      <c r="W160" s="19">
        <v>158</v>
      </c>
      <c r="X160" s="24" t="s">
        <v>259</v>
      </c>
      <c r="Y160" s="24" t="s">
        <v>244</v>
      </c>
      <c r="Z160" s="24" t="s">
        <v>78</v>
      </c>
      <c r="AA160" s="19" t="s">
        <v>57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142</v>
      </c>
      <c r="AK160" s="19">
        <v>0</v>
      </c>
      <c r="AL160" s="19">
        <f>SUM(AB160:AK160)</f>
        <v>142</v>
      </c>
      <c r="AM160" s="19">
        <f>SMALL(AB160:AK160,1)</f>
        <v>0</v>
      </c>
      <c r="AN160" s="19">
        <f>SMALL(AB160:AK160,2)</f>
        <v>0</v>
      </c>
      <c r="AO160" s="19">
        <f>AL160-(AM160+AN160)</f>
        <v>142</v>
      </c>
      <c r="AP160" s="19">
        <f>COUNTIF(AB160:AK160,"&gt;0")</f>
        <v>1</v>
      </c>
    </row>
    <row r="161" spans="1:42" x14ac:dyDescent="0.45">
      <c r="A161" s="19">
        <v>159</v>
      </c>
      <c r="B161" s="24" t="s">
        <v>192</v>
      </c>
      <c r="C161" s="24" t="s">
        <v>72</v>
      </c>
      <c r="D161" s="19" t="s">
        <v>82</v>
      </c>
      <c r="E161" s="19">
        <v>50</v>
      </c>
      <c r="F161" s="19">
        <v>0</v>
      </c>
      <c r="G161" s="19">
        <v>0</v>
      </c>
      <c r="H161" s="19">
        <v>85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f>SUM(F161:O161)</f>
        <v>85</v>
      </c>
      <c r="Q161" s="19">
        <f>SMALL(F161:O161,1)</f>
        <v>0</v>
      </c>
      <c r="R161" s="19">
        <f>SMALL(F161:O161,2)</f>
        <v>0</v>
      </c>
      <c r="S161" s="19">
        <f>P161-(Q161+R161)</f>
        <v>85</v>
      </c>
      <c r="T161" s="19">
        <f t="shared" si="0"/>
        <v>1</v>
      </c>
      <c r="W161" s="19">
        <v>159</v>
      </c>
      <c r="X161" s="24" t="s">
        <v>168</v>
      </c>
      <c r="Y161" s="24" t="s">
        <v>29</v>
      </c>
      <c r="Z161" s="24" t="s">
        <v>78</v>
      </c>
      <c r="AA161" s="19">
        <v>55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54</v>
      </c>
      <c r="AK161" s="19">
        <v>87</v>
      </c>
      <c r="AL161" s="19">
        <f>SUM(AB161:AK161)</f>
        <v>141</v>
      </c>
      <c r="AM161" s="19">
        <f>SMALL(AB161:AK161,1)</f>
        <v>0</v>
      </c>
      <c r="AN161" s="19">
        <f>SMALL(AB161:AK161,2)</f>
        <v>0</v>
      </c>
      <c r="AO161" s="19">
        <f>AL161-(AM161+AN161)</f>
        <v>141</v>
      </c>
      <c r="AP161" s="19">
        <f>COUNTIF(AB161:AK161,"&gt;0")</f>
        <v>2</v>
      </c>
    </row>
    <row r="162" spans="1:42" x14ac:dyDescent="0.45">
      <c r="A162" s="19">
        <v>160</v>
      </c>
      <c r="B162" s="29" t="s">
        <v>311</v>
      </c>
      <c r="C162" s="29" t="s">
        <v>60</v>
      </c>
      <c r="D162" s="19" t="s">
        <v>7</v>
      </c>
      <c r="E162" s="19">
        <v>40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83</v>
      </c>
      <c r="O162" s="19">
        <v>0</v>
      </c>
      <c r="P162" s="19">
        <f>SUM(F162:O162)</f>
        <v>83</v>
      </c>
      <c r="Q162" s="19">
        <f>SMALL(F162:O162,1)</f>
        <v>0</v>
      </c>
      <c r="R162" s="19">
        <f>SMALL(F162:O162,2)</f>
        <v>0</v>
      </c>
      <c r="S162" s="19">
        <f>P162-(Q162+R162)</f>
        <v>83</v>
      </c>
      <c r="T162" s="19">
        <f t="shared" si="0"/>
        <v>1</v>
      </c>
      <c r="W162" s="19">
        <v>160</v>
      </c>
      <c r="X162" s="27" t="s">
        <v>394</v>
      </c>
      <c r="Y162" s="27" t="s">
        <v>14</v>
      </c>
      <c r="Z162" s="24" t="s">
        <v>78</v>
      </c>
      <c r="AA162" s="25">
        <v>45</v>
      </c>
      <c r="AB162" s="25">
        <v>0</v>
      </c>
      <c r="AC162" s="19">
        <v>0</v>
      </c>
      <c r="AD162" s="25">
        <v>0</v>
      </c>
      <c r="AE162" s="25">
        <v>0</v>
      </c>
      <c r="AF162" s="25">
        <v>0</v>
      </c>
      <c r="AG162" s="25">
        <v>0</v>
      </c>
      <c r="AH162" s="19">
        <v>140</v>
      </c>
      <c r="AI162" s="19">
        <v>0</v>
      </c>
      <c r="AJ162" s="19">
        <v>0</v>
      </c>
      <c r="AK162" s="19">
        <v>0</v>
      </c>
      <c r="AL162" s="19">
        <f>SUM(AB162:AK162)</f>
        <v>140</v>
      </c>
      <c r="AM162" s="19">
        <f>SMALL(AB162:AK162,1)</f>
        <v>0</v>
      </c>
      <c r="AN162" s="19">
        <f>SMALL(AB162:AK162,2)</f>
        <v>0</v>
      </c>
      <c r="AO162" s="19">
        <f>AL162-(AM162+AN162)</f>
        <v>140</v>
      </c>
      <c r="AP162" s="19">
        <f>COUNTIF(AB162:AK162,"&gt;0")</f>
        <v>1</v>
      </c>
    </row>
    <row r="163" spans="1:42" x14ac:dyDescent="0.45">
      <c r="A163" s="19">
        <v>161</v>
      </c>
      <c r="B163" s="24" t="s">
        <v>183</v>
      </c>
      <c r="C163" s="24" t="s">
        <v>80</v>
      </c>
      <c r="D163" s="19" t="s">
        <v>82</v>
      </c>
      <c r="E163" s="19">
        <v>55</v>
      </c>
      <c r="F163" s="19">
        <v>0</v>
      </c>
      <c r="G163" s="19">
        <v>0</v>
      </c>
      <c r="H163" s="19">
        <v>0</v>
      </c>
      <c r="I163" s="19">
        <v>0</v>
      </c>
      <c r="J163" s="19">
        <v>83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f>SUM(F163:O163)</f>
        <v>83</v>
      </c>
      <c r="Q163" s="19">
        <f>SMALL(F163:O163,1)</f>
        <v>0</v>
      </c>
      <c r="R163" s="19">
        <f>SMALL(F163:O163,2)</f>
        <v>0</v>
      </c>
      <c r="S163" s="19">
        <f>P163-(Q163+R163)</f>
        <v>83</v>
      </c>
      <c r="T163" s="19">
        <f t="shared" si="0"/>
        <v>1</v>
      </c>
      <c r="W163" s="19">
        <v>161</v>
      </c>
      <c r="X163" s="28" t="s">
        <v>367</v>
      </c>
      <c r="Y163" s="28" t="s">
        <v>19</v>
      </c>
      <c r="Z163" s="24" t="s">
        <v>78</v>
      </c>
      <c r="AA163" s="25">
        <v>45</v>
      </c>
      <c r="AB163" s="25">
        <v>0</v>
      </c>
      <c r="AC163" s="19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19">
        <v>139</v>
      </c>
      <c r="AJ163" s="19">
        <v>0</v>
      </c>
      <c r="AK163" s="19">
        <v>0</v>
      </c>
      <c r="AL163" s="19">
        <f>SUM(AB163:AK163)</f>
        <v>139</v>
      </c>
      <c r="AM163" s="19">
        <f>SMALL(AB163:AK163,1)</f>
        <v>0</v>
      </c>
      <c r="AN163" s="19">
        <f>SMALL(AB163:AK163,2)</f>
        <v>0</v>
      </c>
      <c r="AO163" s="19">
        <f>AL163-(AM163+AN163)</f>
        <v>139</v>
      </c>
      <c r="AP163" s="19">
        <f>COUNTIF(AB163:AK163,"&gt;0")</f>
        <v>1</v>
      </c>
    </row>
    <row r="164" spans="1:42" x14ac:dyDescent="0.45">
      <c r="A164" s="19">
        <v>162</v>
      </c>
      <c r="B164" s="26" t="s">
        <v>403</v>
      </c>
      <c r="C164" s="26" t="s">
        <v>60</v>
      </c>
      <c r="D164" s="25" t="s">
        <v>7</v>
      </c>
      <c r="E164" s="25">
        <v>50</v>
      </c>
      <c r="F164" s="19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19">
        <v>82</v>
      </c>
      <c r="M164" s="19">
        <v>0</v>
      </c>
      <c r="N164" s="19">
        <v>0</v>
      </c>
      <c r="O164" s="19">
        <v>0</v>
      </c>
      <c r="P164" s="19">
        <f>SUM(F164:O164)</f>
        <v>82</v>
      </c>
      <c r="Q164" s="19">
        <f>SMALL(F164:O164,1)</f>
        <v>0</v>
      </c>
      <c r="R164" s="19">
        <f>SMALL(F164:O164,2)</f>
        <v>0</v>
      </c>
      <c r="S164" s="19">
        <f>P164-(Q164+R164)</f>
        <v>82</v>
      </c>
      <c r="T164" s="19">
        <f t="shared" si="0"/>
        <v>1</v>
      </c>
      <c r="W164" s="19">
        <v>162</v>
      </c>
      <c r="X164" s="28" t="s">
        <v>190</v>
      </c>
      <c r="Y164" s="28" t="s">
        <v>16</v>
      </c>
      <c r="Z164" s="24" t="s">
        <v>78</v>
      </c>
      <c r="AA164" s="25">
        <v>35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19">
        <v>71</v>
      </c>
      <c r="AJ164" s="19">
        <v>0</v>
      </c>
      <c r="AK164" s="19">
        <v>68</v>
      </c>
      <c r="AL164" s="19">
        <f>SUM(AB164:AK164)</f>
        <v>139</v>
      </c>
      <c r="AM164" s="19">
        <f>SMALL(AB164:AK164,1)</f>
        <v>0</v>
      </c>
      <c r="AN164" s="19">
        <f>SMALL(AB164:AK164,2)</f>
        <v>0</v>
      </c>
      <c r="AO164" s="19">
        <f>AL164-(AM164+AN164)</f>
        <v>139</v>
      </c>
      <c r="AP164" s="19">
        <f>COUNTIF(AB164:AK164,"&gt;0")</f>
        <v>2</v>
      </c>
    </row>
    <row r="165" spans="1:42" x14ac:dyDescent="0.45">
      <c r="A165" s="19">
        <v>163</v>
      </c>
      <c r="B165" s="29" t="s">
        <v>95</v>
      </c>
      <c r="C165" s="29" t="s">
        <v>72</v>
      </c>
      <c r="D165" s="19" t="s">
        <v>7</v>
      </c>
      <c r="E165" s="19">
        <v>65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81</v>
      </c>
      <c r="P165" s="19">
        <f>SUM(F165:O165)</f>
        <v>81</v>
      </c>
      <c r="Q165" s="19">
        <f>SMALL(F165:O165,1)</f>
        <v>0</v>
      </c>
      <c r="R165" s="19">
        <f>SMALL(F165:O165,2)</f>
        <v>0</v>
      </c>
      <c r="S165" s="19">
        <f>P165-(Q165+R165)</f>
        <v>81</v>
      </c>
      <c r="T165" s="19">
        <f t="shared" si="0"/>
        <v>1</v>
      </c>
      <c r="W165" s="19">
        <v>163</v>
      </c>
      <c r="X165" s="24" t="s">
        <v>112</v>
      </c>
      <c r="Y165" s="24" t="s">
        <v>14</v>
      </c>
      <c r="Z165" s="24" t="s">
        <v>78</v>
      </c>
      <c r="AA165" s="19">
        <v>55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138</v>
      </c>
      <c r="AL165" s="19">
        <f>SUM(AB165:AK165)</f>
        <v>138</v>
      </c>
      <c r="AM165" s="19">
        <f>SMALL(AB165:AK165,1)</f>
        <v>0</v>
      </c>
      <c r="AN165" s="19">
        <f>SMALL(AB165:AK165,2)</f>
        <v>0</v>
      </c>
      <c r="AO165" s="19">
        <f>AL165-(AM165+AN165)</f>
        <v>138</v>
      </c>
      <c r="AP165" s="19">
        <f>COUNTIF(AB165:AK165,"&gt;0")</f>
        <v>1</v>
      </c>
    </row>
    <row r="166" spans="1:42" x14ac:dyDescent="0.45">
      <c r="A166" s="19">
        <v>164</v>
      </c>
      <c r="B166" s="26" t="s">
        <v>405</v>
      </c>
      <c r="C166" s="26" t="s">
        <v>14</v>
      </c>
      <c r="D166" s="25" t="s">
        <v>7</v>
      </c>
      <c r="E166" s="25">
        <v>55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19">
        <v>81</v>
      </c>
      <c r="M166" s="19">
        <v>0</v>
      </c>
      <c r="N166" s="19">
        <v>0</v>
      </c>
      <c r="O166" s="19">
        <v>0</v>
      </c>
      <c r="P166" s="19">
        <f>SUM(F166:O166)</f>
        <v>81</v>
      </c>
      <c r="Q166" s="19">
        <f>SMALL(F166:O166,1)</f>
        <v>0</v>
      </c>
      <c r="R166" s="19">
        <f>SMALL(F166:O166,2)</f>
        <v>0</v>
      </c>
      <c r="S166" s="19">
        <f>P166-(Q166+R166)</f>
        <v>81</v>
      </c>
      <c r="T166" s="19">
        <f t="shared" si="0"/>
        <v>1</v>
      </c>
      <c r="W166" s="19">
        <v>164</v>
      </c>
      <c r="X166" s="27" t="s">
        <v>396</v>
      </c>
      <c r="Y166" s="27" t="s">
        <v>244</v>
      </c>
      <c r="Z166" s="24" t="s">
        <v>78</v>
      </c>
      <c r="AA166" s="25" t="s">
        <v>24</v>
      </c>
      <c r="AB166" s="19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19">
        <v>137</v>
      </c>
      <c r="AI166" s="19">
        <v>0</v>
      </c>
      <c r="AJ166" s="19">
        <v>0</v>
      </c>
      <c r="AK166" s="19">
        <v>0</v>
      </c>
      <c r="AL166" s="19">
        <f>SUM(AB166:AK166)</f>
        <v>137</v>
      </c>
      <c r="AM166" s="19">
        <f>SMALL(AB166:AK166,1)</f>
        <v>0</v>
      </c>
      <c r="AN166" s="19">
        <f>SMALL(AB166:AK166,2)</f>
        <v>0</v>
      </c>
      <c r="AO166" s="19">
        <f>AL166-(AM166+AN166)</f>
        <v>137</v>
      </c>
      <c r="AP166" s="19">
        <f>COUNTIF(AB166:AK166,"&gt;0")</f>
        <v>1</v>
      </c>
    </row>
    <row r="167" spans="1:42" x14ac:dyDescent="0.45">
      <c r="A167" s="19">
        <v>165</v>
      </c>
      <c r="B167" s="29" t="s">
        <v>318</v>
      </c>
      <c r="C167" s="29" t="s">
        <v>72</v>
      </c>
      <c r="D167" s="19" t="s">
        <v>7</v>
      </c>
      <c r="E167" s="19">
        <v>60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73</v>
      </c>
      <c r="O167" s="19">
        <v>0</v>
      </c>
      <c r="P167" s="19">
        <f>SUM(F167:O167)</f>
        <v>73</v>
      </c>
      <c r="Q167" s="19">
        <f>SMALL(F167:O167,1)</f>
        <v>0</v>
      </c>
      <c r="R167" s="19">
        <f>SMALL(F167:O167,2)</f>
        <v>0</v>
      </c>
      <c r="S167" s="19">
        <f>P167-(Q167+R167)</f>
        <v>73</v>
      </c>
      <c r="T167" s="19">
        <f t="shared" si="0"/>
        <v>1</v>
      </c>
      <c r="W167" s="19">
        <v>165</v>
      </c>
      <c r="X167" s="24" t="s">
        <v>492</v>
      </c>
      <c r="Y167" s="24" t="s">
        <v>6</v>
      </c>
      <c r="Z167" s="24" t="s">
        <v>78</v>
      </c>
      <c r="AA167" s="19" t="s">
        <v>24</v>
      </c>
      <c r="AB167" s="19">
        <v>0</v>
      </c>
      <c r="AC167" s="19">
        <v>0</v>
      </c>
      <c r="AD167" s="19">
        <v>135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f>SUM(AB167:AK167)</f>
        <v>135</v>
      </c>
      <c r="AM167" s="19">
        <f>SMALL(AB167:AK167,1)</f>
        <v>0</v>
      </c>
      <c r="AN167" s="19">
        <f>SMALL(AB167:AK167,2)</f>
        <v>0</v>
      </c>
      <c r="AO167" s="19">
        <f>AL167-(AM167+AN167)</f>
        <v>135</v>
      </c>
      <c r="AP167" s="19">
        <f>COUNTIF(AB167:AK167,"&gt;0")</f>
        <v>1</v>
      </c>
    </row>
    <row r="168" spans="1:42" x14ac:dyDescent="0.45">
      <c r="A168" s="19"/>
      <c r="B168" s="24"/>
      <c r="C168" s="24"/>
      <c r="F168" s="19"/>
      <c r="G168" s="19"/>
      <c r="H168" s="19"/>
      <c r="J168" s="19"/>
      <c r="K168" s="25"/>
      <c r="L168" s="19"/>
      <c r="M168" s="19"/>
      <c r="N168" s="19"/>
      <c r="T168" s="19"/>
      <c r="W168" s="19">
        <v>166</v>
      </c>
      <c r="X168" s="24" t="s">
        <v>117</v>
      </c>
      <c r="Y168" s="24" t="s">
        <v>22</v>
      </c>
      <c r="Z168" s="24" t="s">
        <v>78</v>
      </c>
      <c r="AA168" s="19">
        <v>55</v>
      </c>
      <c r="AB168" s="25">
        <v>0</v>
      </c>
      <c r="AC168" s="25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134</v>
      </c>
      <c r="AL168" s="19">
        <f>SUM(AB168:AK168)</f>
        <v>134</v>
      </c>
      <c r="AM168" s="19">
        <f>SMALL(AB168:AK168,1)</f>
        <v>0</v>
      </c>
      <c r="AN168" s="19">
        <f>SMALL(AB168:AK168,2)</f>
        <v>0</v>
      </c>
      <c r="AO168" s="19">
        <f>AL168-(AM168+AN168)</f>
        <v>134</v>
      </c>
      <c r="AP168" s="19">
        <f>COUNTIF(AB168:AK168,"&gt;0")</f>
        <v>1</v>
      </c>
    </row>
    <row r="169" spans="1:42" x14ac:dyDescent="0.45">
      <c r="B169" s="24"/>
      <c r="C169" s="24"/>
      <c r="H169" s="25"/>
      <c r="I169" s="19"/>
      <c r="K169" s="25"/>
      <c r="L169" s="19"/>
      <c r="M169" s="19"/>
      <c r="N169" s="19"/>
      <c r="W169" s="19">
        <v>167</v>
      </c>
      <c r="X169" s="28" t="s">
        <v>368</v>
      </c>
      <c r="Y169" s="28" t="s">
        <v>60</v>
      </c>
      <c r="Z169" s="24" t="s">
        <v>78</v>
      </c>
      <c r="AA169" s="25" t="s">
        <v>57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19">
        <v>134</v>
      </c>
      <c r="AJ169" s="19">
        <v>0</v>
      </c>
      <c r="AK169" s="19">
        <v>0</v>
      </c>
      <c r="AL169" s="19">
        <f>SUM(AB169:AK169)</f>
        <v>134</v>
      </c>
      <c r="AM169" s="19">
        <f>SMALL(AB169:AK169,1)</f>
        <v>0</v>
      </c>
      <c r="AN169" s="19">
        <f>SMALL(AB169:AK169,2)</f>
        <v>0</v>
      </c>
      <c r="AO169" s="19">
        <f>AL169-(AM169+AN169)</f>
        <v>134</v>
      </c>
      <c r="AP169" s="19">
        <f>COUNTIF(AB169:AK169,"&gt;0")</f>
        <v>1</v>
      </c>
    </row>
    <row r="170" spans="1:42" x14ac:dyDescent="0.45">
      <c r="W170" s="19">
        <v>168</v>
      </c>
      <c r="X170" s="24" t="s">
        <v>468</v>
      </c>
      <c r="Y170" s="24" t="s">
        <v>27</v>
      </c>
      <c r="Z170" s="24" t="s">
        <v>78</v>
      </c>
      <c r="AA170" s="19" t="s">
        <v>24</v>
      </c>
      <c r="AB170" s="19">
        <v>0</v>
      </c>
      <c r="AC170" s="19">
        <v>0</v>
      </c>
      <c r="AD170" s="19">
        <v>0</v>
      </c>
      <c r="AE170" s="19">
        <v>0</v>
      </c>
      <c r="AF170" s="19">
        <v>133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f>SUM(AB170:AK170)</f>
        <v>133</v>
      </c>
      <c r="AM170" s="19">
        <f>SMALL(AB170:AK170,1)</f>
        <v>0</v>
      </c>
      <c r="AN170" s="19">
        <f>SMALL(AB170:AK170,2)</f>
        <v>0</v>
      </c>
      <c r="AO170" s="19">
        <f>AL170-(AM170+AN170)</f>
        <v>133</v>
      </c>
      <c r="AP170" s="19">
        <f>COUNTIF(AB170:AK170,"&gt;0")</f>
        <v>1</v>
      </c>
    </row>
    <row r="171" spans="1:42" x14ac:dyDescent="0.45">
      <c r="B171" s="24"/>
      <c r="C171" s="24"/>
      <c r="F171" s="19"/>
      <c r="K171" s="25"/>
      <c r="L171" s="19"/>
      <c r="M171" s="19"/>
      <c r="N171" s="19"/>
      <c r="W171" s="19">
        <v>169</v>
      </c>
      <c r="X171" s="24" t="s">
        <v>272</v>
      </c>
      <c r="Y171" s="24" t="s">
        <v>16</v>
      </c>
      <c r="Z171" s="24" t="s">
        <v>78</v>
      </c>
      <c r="AA171" s="19">
        <v>40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132</v>
      </c>
      <c r="AK171" s="19">
        <v>0</v>
      </c>
      <c r="AL171" s="19">
        <f>SUM(AB171:AK171)</f>
        <v>132</v>
      </c>
      <c r="AM171" s="19">
        <f>SMALL(AB171:AK171,1)</f>
        <v>0</v>
      </c>
      <c r="AN171" s="19">
        <f>SMALL(AB171:AK171,2)</f>
        <v>0</v>
      </c>
      <c r="AO171" s="19">
        <f>AL171-(AM171+AN171)</f>
        <v>132</v>
      </c>
      <c r="AP171" s="19">
        <f>COUNTIF(AB171:AK171,"&gt;0")</f>
        <v>1</v>
      </c>
    </row>
    <row r="172" spans="1:42" x14ac:dyDescent="0.45">
      <c r="B172" s="24"/>
      <c r="C172" s="24"/>
      <c r="I172" s="19"/>
      <c r="K172" s="25"/>
      <c r="L172" s="19"/>
      <c r="M172" s="19"/>
      <c r="N172" s="19"/>
      <c r="W172" s="19">
        <v>170</v>
      </c>
      <c r="X172" s="24" t="s">
        <v>328</v>
      </c>
      <c r="Y172" s="24" t="s">
        <v>16</v>
      </c>
      <c r="Z172" s="24" t="s">
        <v>78</v>
      </c>
      <c r="AA172" s="19">
        <v>55</v>
      </c>
      <c r="AB172" s="19">
        <v>88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43</v>
      </c>
      <c r="AK172" s="19">
        <v>0</v>
      </c>
      <c r="AL172" s="19">
        <f>SUM(AB172:AK172)</f>
        <v>131</v>
      </c>
      <c r="AM172" s="19">
        <f>SMALL(AB172:AK172,1)</f>
        <v>0</v>
      </c>
      <c r="AN172" s="19">
        <f>SMALL(AB172:AK172,2)</f>
        <v>0</v>
      </c>
      <c r="AO172" s="19">
        <f>AL172-(AM172+AN172)</f>
        <v>131</v>
      </c>
      <c r="AP172" s="19">
        <f>COUNTIF(AB172:AK172,"&gt;0")</f>
        <v>2</v>
      </c>
    </row>
    <row r="173" spans="1:42" x14ac:dyDescent="0.45">
      <c r="B173" s="24"/>
      <c r="C173" s="24"/>
      <c r="G173" s="19"/>
      <c r="I173" s="24"/>
      <c r="L173" s="19"/>
      <c r="M173" s="19"/>
      <c r="N173" s="19"/>
      <c r="W173" s="19">
        <v>171</v>
      </c>
      <c r="X173" s="27" t="s">
        <v>399</v>
      </c>
      <c r="Y173" s="27" t="s">
        <v>103</v>
      </c>
      <c r="Z173" s="24" t="s">
        <v>78</v>
      </c>
      <c r="AA173" s="25" t="s">
        <v>57</v>
      </c>
      <c r="AB173" s="25">
        <v>0</v>
      </c>
      <c r="AC173" s="19">
        <v>0</v>
      </c>
      <c r="AD173" s="25">
        <v>0</v>
      </c>
      <c r="AE173" s="25">
        <v>0</v>
      </c>
      <c r="AF173" s="25">
        <v>0</v>
      </c>
      <c r="AG173" s="25">
        <v>0</v>
      </c>
      <c r="AH173" s="19">
        <v>128</v>
      </c>
      <c r="AI173" s="19">
        <v>0</v>
      </c>
      <c r="AJ173" s="19">
        <v>0</v>
      </c>
      <c r="AK173" s="19">
        <v>0</v>
      </c>
      <c r="AL173" s="19">
        <f>SUM(AB173:AK173)</f>
        <v>128</v>
      </c>
      <c r="AM173" s="19">
        <f>SMALL(AB173:AK173,1)</f>
        <v>0</v>
      </c>
      <c r="AN173" s="19">
        <f>SMALL(AB173:AK173,2)</f>
        <v>0</v>
      </c>
      <c r="AO173" s="19">
        <f>AL173-(AM173+AN173)</f>
        <v>128</v>
      </c>
      <c r="AP173" s="19">
        <f>COUNTIF(AB173:AK173,"&gt;0")</f>
        <v>1</v>
      </c>
    </row>
    <row r="174" spans="1:42" x14ac:dyDescent="0.45">
      <c r="B174" s="24"/>
      <c r="C174" s="24"/>
      <c r="J174" s="19"/>
      <c r="L174" s="19"/>
      <c r="M174" s="19"/>
      <c r="N174" s="19"/>
      <c r="W174" s="19">
        <v>172</v>
      </c>
      <c r="X174" s="24" t="s">
        <v>514</v>
      </c>
      <c r="Y174" s="24" t="s">
        <v>10</v>
      </c>
      <c r="AA174" s="19" t="s">
        <v>24</v>
      </c>
      <c r="AB174" s="19">
        <v>127</v>
      </c>
      <c r="AC174" s="19">
        <v>0</v>
      </c>
      <c r="AD174" s="19">
        <v>0</v>
      </c>
      <c r="AE174" s="19">
        <v>0</v>
      </c>
      <c r="AF174" s="19">
        <v>0</v>
      </c>
      <c r="AG174" s="25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f>SUM(AB174:AK174)</f>
        <v>127</v>
      </c>
      <c r="AM174" s="19">
        <f>SMALL(AB174:AK174,1)</f>
        <v>0</v>
      </c>
      <c r="AN174" s="19">
        <f>SMALL(AB174:AK174,2)</f>
        <v>0</v>
      </c>
      <c r="AO174" s="19">
        <f>AL174-(AM174+AN174)</f>
        <v>127</v>
      </c>
      <c r="AP174" s="19">
        <f>COUNTIF(AB174:AK174,"&gt;0")</f>
        <v>1</v>
      </c>
    </row>
    <row r="175" spans="1:42" x14ac:dyDescent="0.45">
      <c r="B175" s="24"/>
      <c r="C175" s="24"/>
      <c r="G175" s="19"/>
      <c r="H175" s="19"/>
      <c r="L175" s="19"/>
      <c r="M175" s="19"/>
      <c r="N175" s="19"/>
      <c r="W175" s="19">
        <v>173</v>
      </c>
      <c r="X175" s="24" t="s">
        <v>277</v>
      </c>
      <c r="Y175" s="24" t="s">
        <v>244</v>
      </c>
      <c r="Z175" s="24" t="s">
        <v>78</v>
      </c>
      <c r="AA175" s="19" t="s">
        <v>24</v>
      </c>
      <c r="AB175" s="19">
        <v>0</v>
      </c>
      <c r="AC175" s="25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124</v>
      </c>
      <c r="AK175" s="19">
        <v>0</v>
      </c>
      <c r="AL175" s="19">
        <f>SUM(AB175:AK175)</f>
        <v>124</v>
      </c>
      <c r="AM175" s="19">
        <f>SMALL(AB175:AK175,1)</f>
        <v>0</v>
      </c>
      <c r="AN175" s="19">
        <f>SMALL(AB175:AK175,2)</f>
        <v>0</v>
      </c>
      <c r="AO175" s="19">
        <f>AL175-(AM175+AN175)</f>
        <v>124</v>
      </c>
      <c r="AP175" s="19">
        <f>COUNTIF(AB175:AK175,"&gt;0")</f>
        <v>1</v>
      </c>
    </row>
    <row r="176" spans="1:42" x14ac:dyDescent="0.45">
      <c r="B176" s="24"/>
      <c r="C176" s="24"/>
      <c r="F176" s="19"/>
      <c r="G176" s="19"/>
      <c r="L176" s="19"/>
      <c r="M176" s="19"/>
      <c r="N176" s="19"/>
      <c r="W176" s="19">
        <v>174</v>
      </c>
      <c r="X176" s="28" t="s">
        <v>370</v>
      </c>
      <c r="Y176" s="28" t="s">
        <v>16</v>
      </c>
      <c r="Z176" s="28" t="s">
        <v>78</v>
      </c>
      <c r="AA176" s="25">
        <v>60</v>
      </c>
      <c r="AB176" s="19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19">
        <v>121</v>
      </c>
      <c r="AJ176" s="19">
        <v>0</v>
      </c>
      <c r="AK176" s="19">
        <v>0</v>
      </c>
      <c r="AL176" s="19">
        <f>SUM(AB176:AK176)</f>
        <v>121</v>
      </c>
      <c r="AM176" s="19">
        <f>SMALL(AB176:AK176,1)</f>
        <v>0</v>
      </c>
      <c r="AN176" s="19">
        <f>SMALL(AB176:AK176,2)</f>
        <v>0</v>
      </c>
      <c r="AO176" s="19">
        <f>AL176-(AM176+AN176)</f>
        <v>121</v>
      </c>
      <c r="AP176" s="19">
        <f>COUNTIF(AB176:AK176,"&gt;0")</f>
        <v>1</v>
      </c>
    </row>
    <row r="177" spans="2:42" x14ac:dyDescent="0.45">
      <c r="B177" s="24"/>
      <c r="C177" s="24"/>
      <c r="H177" s="19"/>
      <c r="I177" s="19"/>
      <c r="J177" s="19"/>
      <c r="K177" s="19"/>
      <c r="L177" s="19"/>
      <c r="M177" s="19"/>
      <c r="N177" s="19"/>
      <c r="W177" s="19">
        <v>175</v>
      </c>
      <c r="X177" s="27" t="s">
        <v>400</v>
      </c>
      <c r="Y177" s="27" t="s">
        <v>244</v>
      </c>
      <c r="Z177" s="27" t="s">
        <v>78</v>
      </c>
      <c r="AA177" s="25" t="s">
        <v>24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19">
        <v>121</v>
      </c>
      <c r="AI177" s="19">
        <v>0</v>
      </c>
      <c r="AJ177" s="19">
        <v>0</v>
      </c>
      <c r="AK177" s="19">
        <v>0</v>
      </c>
      <c r="AL177" s="19">
        <f>SUM(AB177:AK177)</f>
        <v>121</v>
      </c>
      <c r="AM177" s="19">
        <f>SMALL(AB177:AK177,1)</f>
        <v>0</v>
      </c>
      <c r="AN177" s="19">
        <f>SMALL(AB177:AK177,2)</f>
        <v>0</v>
      </c>
      <c r="AO177" s="19">
        <f>AL177-(AM177+AN177)</f>
        <v>121</v>
      </c>
      <c r="AP177" s="19">
        <f>COUNTIF(AB177:AK177,"&gt;0")</f>
        <v>1</v>
      </c>
    </row>
    <row r="178" spans="2:42" x14ac:dyDescent="0.45">
      <c r="B178" s="24"/>
      <c r="C178" s="24"/>
      <c r="G178" s="19"/>
      <c r="H178" s="19"/>
      <c r="I178" s="19"/>
      <c r="J178" s="19"/>
      <c r="K178" s="25"/>
      <c r="L178" s="19"/>
      <c r="M178" s="19"/>
      <c r="N178" s="19"/>
      <c r="W178" s="19">
        <v>176</v>
      </c>
      <c r="X178" s="24" t="s">
        <v>132</v>
      </c>
      <c r="Y178" s="24" t="s">
        <v>29</v>
      </c>
      <c r="Z178" s="24" t="s">
        <v>78</v>
      </c>
      <c r="AA178" s="19">
        <v>40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120</v>
      </c>
      <c r="AL178" s="19">
        <f>SUM(AB178:AK178)</f>
        <v>120</v>
      </c>
      <c r="AM178" s="19">
        <f>SMALL(AB178:AK178,1)</f>
        <v>0</v>
      </c>
      <c r="AN178" s="19">
        <f>SMALL(AB178:AK178,2)</f>
        <v>0</v>
      </c>
      <c r="AO178" s="19">
        <f>AL178-(AM178+AN178)</f>
        <v>120</v>
      </c>
      <c r="AP178" s="19">
        <f>COUNTIF(AB178:AK178,"&gt;0")</f>
        <v>1</v>
      </c>
    </row>
    <row r="179" spans="2:42" x14ac:dyDescent="0.45">
      <c r="B179" s="24"/>
      <c r="C179" s="24"/>
      <c r="I179" s="19"/>
      <c r="J179" s="25"/>
      <c r="L179" s="19"/>
      <c r="M179" s="19"/>
      <c r="N179" s="19"/>
      <c r="W179" s="19">
        <v>177</v>
      </c>
      <c r="X179" s="24" t="s">
        <v>282</v>
      </c>
      <c r="Y179" s="24" t="s">
        <v>244</v>
      </c>
      <c r="Z179" s="24" t="s">
        <v>78</v>
      </c>
      <c r="AA179" s="19" t="s">
        <v>57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119</v>
      </c>
      <c r="AK179" s="19">
        <v>0</v>
      </c>
      <c r="AL179" s="19">
        <f>SUM(AB179:AK179)</f>
        <v>119</v>
      </c>
      <c r="AM179" s="19">
        <f>SMALL(AB179:AK179,1)</f>
        <v>0</v>
      </c>
      <c r="AN179" s="19">
        <f>SMALL(AB179:AK179,2)</f>
        <v>0</v>
      </c>
      <c r="AO179" s="19">
        <f>AL179-(AM179+AN179)</f>
        <v>119</v>
      </c>
      <c r="AP179" s="19">
        <f>COUNTIF(AB179:AK179,"&gt;0")</f>
        <v>1</v>
      </c>
    </row>
    <row r="180" spans="2:42" x14ac:dyDescent="0.45">
      <c r="B180" s="24"/>
      <c r="C180" s="24"/>
      <c r="F180" s="19"/>
      <c r="G180" s="19"/>
      <c r="W180" s="19">
        <v>178</v>
      </c>
      <c r="X180" s="24" t="s">
        <v>285</v>
      </c>
      <c r="Y180" s="24" t="s">
        <v>16</v>
      </c>
      <c r="Z180" s="24" t="s">
        <v>78</v>
      </c>
      <c r="AA180" s="19">
        <v>40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116</v>
      </c>
      <c r="AK180" s="19">
        <v>0</v>
      </c>
      <c r="AL180" s="19">
        <f>SUM(AB180:AK180)</f>
        <v>116</v>
      </c>
      <c r="AM180" s="19">
        <f>SMALL(AB180:AK180,1)</f>
        <v>0</v>
      </c>
      <c r="AN180" s="19">
        <f>SMALL(AB180:AK180,2)</f>
        <v>0</v>
      </c>
      <c r="AO180" s="19">
        <f>AL180-(AM180+AN180)</f>
        <v>116</v>
      </c>
      <c r="AP180" s="19">
        <f>COUNTIF(AB180:AK180,"&gt;0")</f>
        <v>1</v>
      </c>
    </row>
    <row r="181" spans="2:42" x14ac:dyDescent="0.45">
      <c r="B181" s="24"/>
      <c r="C181" s="24"/>
      <c r="H181" s="19"/>
      <c r="I181" s="19"/>
      <c r="L181" s="19"/>
      <c r="M181" s="19"/>
      <c r="N181" s="19"/>
      <c r="W181" s="19">
        <v>179</v>
      </c>
      <c r="X181" s="24" t="s">
        <v>469</v>
      </c>
      <c r="Y181" s="24" t="s">
        <v>136</v>
      </c>
      <c r="Z181" s="24" t="s">
        <v>78</v>
      </c>
      <c r="AA181" s="19">
        <v>60</v>
      </c>
      <c r="AB181" s="19">
        <v>0</v>
      </c>
      <c r="AC181" s="19">
        <v>0</v>
      </c>
      <c r="AD181" s="19">
        <v>0</v>
      </c>
      <c r="AE181" s="19">
        <v>0</v>
      </c>
      <c r="AF181" s="19">
        <v>114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f>SUM(AB181:AK181)</f>
        <v>114</v>
      </c>
      <c r="AM181" s="19">
        <f>SMALL(AB181:AK181,1)</f>
        <v>0</v>
      </c>
      <c r="AN181" s="19">
        <f>SMALL(AB181:AK181,2)</f>
        <v>0</v>
      </c>
      <c r="AO181" s="19">
        <f>AL181-(AM181+AN181)</f>
        <v>114</v>
      </c>
      <c r="AP181" s="19">
        <f>COUNTIF(AB181:AK181,"&gt;0")</f>
        <v>1</v>
      </c>
    </row>
    <row r="182" spans="2:42" x14ac:dyDescent="0.45">
      <c r="B182" s="24"/>
      <c r="C182" s="24"/>
      <c r="F182" s="19"/>
      <c r="G182" s="19"/>
      <c r="W182" s="19">
        <v>180</v>
      </c>
      <c r="X182" s="24" t="s">
        <v>289</v>
      </c>
      <c r="Y182" s="24" t="s">
        <v>290</v>
      </c>
      <c r="Z182" s="24" t="s">
        <v>78</v>
      </c>
      <c r="AA182" s="19">
        <v>45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111</v>
      </c>
      <c r="AK182" s="19">
        <v>0</v>
      </c>
      <c r="AL182" s="19">
        <f>SUM(AB182:AK182)</f>
        <v>111</v>
      </c>
      <c r="AM182" s="19">
        <f>SMALL(AB182:AK182,1)</f>
        <v>0</v>
      </c>
      <c r="AN182" s="19">
        <f>SMALL(AB182:AK182,2)</f>
        <v>0</v>
      </c>
      <c r="AO182" s="19">
        <f>AL182-(AM182+AN182)</f>
        <v>111</v>
      </c>
      <c r="AP182" s="19">
        <f>COUNTIF(AB182:AK182,"&gt;0")</f>
        <v>1</v>
      </c>
    </row>
    <row r="183" spans="2:42" x14ac:dyDescent="0.45">
      <c r="B183" s="24"/>
      <c r="C183" s="24"/>
      <c r="G183" s="19"/>
      <c r="H183" s="19"/>
      <c r="I183" s="19"/>
      <c r="J183" s="19"/>
      <c r="K183" s="19"/>
      <c r="L183" s="19"/>
      <c r="M183" s="19"/>
      <c r="N183" s="19"/>
      <c r="W183" s="19">
        <v>181</v>
      </c>
      <c r="X183" s="24" t="s">
        <v>292</v>
      </c>
      <c r="Y183" s="24" t="s">
        <v>27</v>
      </c>
      <c r="Z183" s="24" t="s">
        <v>78</v>
      </c>
      <c r="AA183" s="19" t="s">
        <v>24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109</v>
      </c>
      <c r="AK183" s="19">
        <v>0</v>
      </c>
      <c r="AL183" s="19">
        <f>SUM(AB183:AK183)</f>
        <v>109</v>
      </c>
      <c r="AM183" s="19">
        <f>SMALL(AB183:AK183,1)</f>
        <v>0</v>
      </c>
      <c r="AN183" s="19">
        <f>SMALL(AB183:AK183,2)</f>
        <v>0</v>
      </c>
      <c r="AO183" s="19">
        <f>AL183-(AM183+AN183)</f>
        <v>109</v>
      </c>
      <c r="AP183" s="19">
        <f>COUNTIF(AB183:AK183,"&gt;0")</f>
        <v>1</v>
      </c>
    </row>
    <row r="184" spans="2:42" x14ac:dyDescent="0.45">
      <c r="B184" s="24"/>
      <c r="C184" s="24"/>
      <c r="G184" s="25"/>
      <c r="W184" s="19">
        <v>182</v>
      </c>
      <c r="X184" s="24" t="s">
        <v>146</v>
      </c>
      <c r="Y184" s="24" t="s">
        <v>16</v>
      </c>
      <c r="Z184" s="24" t="s">
        <v>78</v>
      </c>
      <c r="AA184" s="19">
        <v>50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108</v>
      </c>
      <c r="AL184" s="19">
        <f>SUM(AB184:AK184)</f>
        <v>108</v>
      </c>
      <c r="AM184" s="19">
        <f>SMALL(AB184:AK184,1)</f>
        <v>0</v>
      </c>
      <c r="AN184" s="19">
        <f>SMALL(AB184:AK184,2)</f>
        <v>0</v>
      </c>
      <c r="AO184" s="19">
        <f>AL184-(AM184+AN184)</f>
        <v>108</v>
      </c>
      <c r="AP184" s="19">
        <f>COUNTIF(AB184:AK184,"&gt;0")</f>
        <v>1</v>
      </c>
    </row>
    <row r="185" spans="2:42" x14ac:dyDescent="0.45">
      <c r="B185" s="24"/>
      <c r="C185" s="24"/>
      <c r="G185" s="19"/>
      <c r="H185" s="19"/>
      <c r="I185" s="19"/>
      <c r="J185" s="19"/>
      <c r="K185" s="19"/>
      <c r="L185" s="19"/>
      <c r="M185" s="19"/>
      <c r="N185" s="19"/>
      <c r="W185" s="19">
        <v>183</v>
      </c>
      <c r="X185" s="24" t="s">
        <v>293</v>
      </c>
      <c r="Y185" s="24" t="s">
        <v>29</v>
      </c>
      <c r="Z185" s="24" t="s">
        <v>78</v>
      </c>
      <c r="AA185" s="19">
        <v>45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108</v>
      </c>
      <c r="AK185" s="19">
        <v>0</v>
      </c>
      <c r="AL185" s="19">
        <f>SUM(AB185:AK185)</f>
        <v>108</v>
      </c>
      <c r="AM185" s="19">
        <f>SMALL(AB185:AK185,1)</f>
        <v>0</v>
      </c>
      <c r="AN185" s="19">
        <f>SMALL(AB185:AK185,2)</f>
        <v>0</v>
      </c>
      <c r="AO185" s="19">
        <f>AL185-(AM185+AN185)</f>
        <v>108</v>
      </c>
      <c r="AP185" s="19">
        <f>COUNTIF(AB185:AK185,"&gt;0")</f>
        <v>1</v>
      </c>
    </row>
    <row r="186" spans="2:42" x14ac:dyDescent="0.45">
      <c r="B186" s="24"/>
      <c r="C186" s="24"/>
      <c r="G186" s="19"/>
      <c r="J186" s="19"/>
      <c r="K186" s="25"/>
      <c r="L186" s="19"/>
      <c r="M186" s="19"/>
      <c r="N186" s="19"/>
      <c r="W186" s="19">
        <v>184</v>
      </c>
      <c r="X186" s="24" t="s">
        <v>479</v>
      </c>
      <c r="Y186" s="24" t="s">
        <v>389</v>
      </c>
      <c r="Z186" s="24" t="s">
        <v>78</v>
      </c>
      <c r="AA186" s="19">
        <v>60</v>
      </c>
      <c r="AB186" s="19">
        <v>0</v>
      </c>
      <c r="AC186" s="19">
        <v>0</v>
      </c>
      <c r="AD186" s="19">
        <v>0</v>
      </c>
      <c r="AE186" s="19">
        <v>106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f>SUM(AB186:AK186)</f>
        <v>106</v>
      </c>
      <c r="AM186" s="19">
        <f>SMALL(AB186:AK186,1)</f>
        <v>0</v>
      </c>
      <c r="AN186" s="19">
        <f>SMALL(AB186:AK186,2)</f>
        <v>0</v>
      </c>
      <c r="AO186" s="19">
        <f>AL186-(AM186+AN186)</f>
        <v>106</v>
      </c>
      <c r="AP186" s="19">
        <f>COUNTIF(AB186:AK186,"&gt;0")</f>
        <v>1</v>
      </c>
    </row>
    <row r="187" spans="2:42" x14ac:dyDescent="0.45">
      <c r="B187" s="24"/>
      <c r="C187" s="24"/>
      <c r="F187" s="19"/>
      <c r="G187" s="19"/>
      <c r="L187" s="19"/>
      <c r="M187" s="19"/>
      <c r="N187" s="19"/>
      <c r="W187" s="19">
        <v>185</v>
      </c>
      <c r="X187" s="24" t="s">
        <v>294</v>
      </c>
      <c r="Y187" s="24" t="s">
        <v>29</v>
      </c>
      <c r="Z187" s="24" t="s">
        <v>78</v>
      </c>
      <c r="AA187" s="19">
        <v>40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106</v>
      </c>
      <c r="AK187" s="19">
        <v>0</v>
      </c>
      <c r="AL187" s="19">
        <f>SUM(AB187:AK187)</f>
        <v>106</v>
      </c>
      <c r="AM187" s="19">
        <f>SMALL(AB187:AK187,1)</f>
        <v>0</v>
      </c>
      <c r="AN187" s="19">
        <f>SMALL(AB187:AK187,2)</f>
        <v>0</v>
      </c>
      <c r="AO187" s="19">
        <f>AL187-(AM187+AN187)</f>
        <v>106</v>
      </c>
      <c r="AP187" s="19">
        <f>COUNTIF(AB187:AK187,"&gt;0")</f>
        <v>1</v>
      </c>
    </row>
    <row r="188" spans="2:42" x14ac:dyDescent="0.45">
      <c r="B188" s="24"/>
      <c r="C188" s="24"/>
      <c r="F188" s="25"/>
      <c r="I188" s="19"/>
      <c r="L188" s="19"/>
      <c r="M188" s="19"/>
      <c r="N188" s="19"/>
      <c r="W188" s="19">
        <v>186</v>
      </c>
      <c r="X188" s="24" t="s">
        <v>335</v>
      </c>
      <c r="Y188" s="24" t="s">
        <v>60</v>
      </c>
      <c r="Z188" s="24" t="s">
        <v>78</v>
      </c>
      <c r="AA188" s="19">
        <v>65</v>
      </c>
      <c r="AB188" s="19">
        <v>0</v>
      </c>
      <c r="AC188" s="19">
        <v>0</v>
      </c>
      <c r="AD188" s="19">
        <v>76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29</v>
      </c>
      <c r="AK188" s="19">
        <v>0</v>
      </c>
      <c r="AL188" s="19">
        <f>SUM(AB188:AK188)</f>
        <v>105</v>
      </c>
      <c r="AM188" s="19">
        <f>SMALL(AB188:AK188,1)</f>
        <v>0</v>
      </c>
      <c r="AN188" s="19">
        <f>SMALL(AB188:AK188,2)</f>
        <v>0</v>
      </c>
      <c r="AO188" s="19">
        <f>AL188-(AM188+AN188)</f>
        <v>105</v>
      </c>
      <c r="AP188" s="19">
        <f>COUNTIF(AB188:AK188,"&gt;0")</f>
        <v>2</v>
      </c>
    </row>
    <row r="189" spans="2:42" x14ac:dyDescent="0.45">
      <c r="B189" s="24"/>
      <c r="C189" s="24"/>
      <c r="G189" s="19"/>
      <c r="L189" s="19"/>
      <c r="M189" s="19"/>
      <c r="N189" s="19"/>
      <c r="W189" s="19">
        <v>187</v>
      </c>
      <c r="X189" s="24" t="s">
        <v>432</v>
      </c>
      <c r="Y189" s="24" t="s">
        <v>34</v>
      </c>
      <c r="Z189" s="28" t="s">
        <v>78</v>
      </c>
      <c r="AA189" s="19">
        <v>45</v>
      </c>
      <c r="AB189" s="19">
        <v>104</v>
      </c>
      <c r="AC189" s="19">
        <v>0</v>
      </c>
      <c r="AD189" s="19">
        <v>0</v>
      </c>
      <c r="AE189" s="19">
        <v>0</v>
      </c>
      <c r="AF189" s="19">
        <v>0</v>
      </c>
      <c r="AG189" s="25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f>SUM(AB189:AK189)</f>
        <v>104</v>
      </c>
      <c r="AM189" s="19">
        <f>SMALL(AB189:AK189,1)</f>
        <v>0</v>
      </c>
      <c r="AN189" s="19">
        <f>SMALL(AB189:AK189,2)</f>
        <v>0</v>
      </c>
      <c r="AO189" s="19">
        <f>AL189-(AM189+AN189)</f>
        <v>104</v>
      </c>
      <c r="AP189" s="19">
        <f>COUNTIF(AB189:AK189,"&gt;0")</f>
        <v>1</v>
      </c>
    </row>
    <row r="190" spans="2:42" x14ac:dyDescent="0.45">
      <c r="B190" s="24"/>
      <c r="C190" s="24"/>
      <c r="F190" s="19"/>
      <c r="I190" s="19"/>
      <c r="J190" s="19"/>
      <c r="K190" s="19"/>
      <c r="L190" s="19"/>
      <c r="M190" s="19"/>
      <c r="N190" s="19"/>
      <c r="W190" s="19">
        <v>188</v>
      </c>
      <c r="X190" s="28" t="s">
        <v>336</v>
      </c>
      <c r="Y190" s="28" t="s">
        <v>10</v>
      </c>
      <c r="Z190" s="28" t="s">
        <v>78</v>
      </c>
      <c r="AA190" s="25">
        <v>65</v>
      </c>
      <c r="AB190" s="25">
        <v>0</v>
      </c>
      <c r="AC190" s="25">
        <v>0</v>
      </c>
      <c r="AD190" s="25">
        <v>0</v>
      </c>
      <c r="AE190" s="25">
        <v>0</v>
      </c>
      <c r="AF190" s="25">
        <v>0</v>
      </c>
      <c r="AG190" s="25">
        <v>0</v>
      </c>
      <c r="AH190" s="25">
        <v>0</v>
      </c>
      <c r="AI190" s="19">
        <v>78</v>
      </c>
      <c r="AJ190" s="19">
        <v>26</v>
      </c>
      <c r="AK190" s="19">
        <v>0</v>
      </c>
      <c r="AL190" s="19">
        <f>SUM(AB190:AK190)</f>
        <v>104</v>
      </c>
      <c r="AM190" s="19">
        <f>SMALL(AB190:AK190,1)</f>
        <v>0</v>
      </c>
      <c r="AN190" s="19">
        <f>SMALL(AB190:AK190,2)</f>
        <v>0</v>
      </c>
      <c r="AO190" s="19">
        <f>AL190-(AM190+AN190)</f>
        <v>104</v>
      </c>
      <c r="AP190" s="19">
        <f>COUNTIF(AB190:AK190,"&gt;0")</f>
        <v>2</v>
      </c>
    </row>
    <row r="191" spans="2:42" x14ac:dyDescent="0.45">
      <c r="B191" s="24"/>
      <c r="C191" s="24"/>
      <c r="I191" s="19"/>
      <c r="J191" s="19"/>
      <c r="K191" s="19"/>
      <c r="L191" s="19"/>
      <c r="M191" s="19"/>
      <c r="N191" s="19"/>
      <c r="W191" s="19">
        <v>189</v>
      </c>
      <c r="X191" s="24" t="s">
        <v>470</v>
      </c>
      <c r="Y191" s="24" t="s">
        <v>27</v>
      </c>
      <c r="Z191" s="24" t="s">
        <v>78</v>
      </c>
      <c r="AA191" s="19">
        <v>35</v>
      </c>
      <c r="AB191" s="19">
        <v>0</v>
      </c>
      <c r="AC191" s="19">
        <v>0</v>
      </c>
      <c r="AD191" s="19">
        <v>0</v>
      </c>
      <c r="AE191" s="19">
        <v>0</v>
      </c>
      <c r="AF191" s="19">
        <v>103</v>
      </c>
      <c r="AG191" s="25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f>SUM(AB191:AK191)</f>
        <v>103</v>
      </c>
      <c r="AM191" s="19">
        <f>SMALL(AB191:AK191,1)</f>
        <v>0</v>
      </c>
      <c r="AN191" s="19">
        <f>SMALL(AB191:AK191,2)</f>
        <v>0</v>
      </c>
      <c r="AO191" s="19">
        <f>AL191-(AM191+AN191)</f>
        <v>103</v>
      </c>
      <c r="AP191" s="19">
        <f>COUNTIF(AB191:AK191,"&gt;0")</f>
        <v>1</v>
      </c>
    </row>
    <row r="192" spans="2:42" x14ac:dyDescent="0.45">
      <c r="B192" s="24"/>
      <c r="C192" s="24"/>
      <c r="F192" s="19"/>
      <c r="G192" s="19"/>
      <c r="L192" s="25"/>
      <c r="M192" s="19"/>
      <c r="N192" s="19"/>
      <c r="W192" s="19">
        <v>190</v>
      </c>
      <c r="X192" s="24" t="s">
        <v>295</v>
      </c>
      <c r="Y192" s="24" t="s">
        <v>34</v>
      </c>
      <c r="Z192" s="24" t="s">
        <v>78</v>
      </c>
      <c r="AA192" s="19">
        <v>50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103</v>
      </c>
      <c r="AK192" s="19">
        <v>0</v>
      </c>
      <c r="AL192" s="19">
        <f>SUM(AB192:AK192)</f>
        <v>103</v>
      </c>
      <c r="AM192" s="19">
        <f>SMALL(AB192:AK192,1)</f>
        <v>0</v>
      </c>
      <c r="AN192" s="19">
        <f>SMALL(AB192:AK192,2)</f>
        <v>0</v>
      </c>
      <c r="AO192" s="19">
        <f>AL192-(AM192+AN192)</f>
        <v>103</v>
      </c>
      <c r="AP192" s="19">
        <f>COUNTIF(AB192:AK192,"&gt;0")</f>
        <v>1</v>
      </c>
    </row>
    <row r="193" spans="2:42" x14ac:dyDescent="0.45">
      <c r="B193" s="24"/>
      <c r="C193" s="24"/>
      <c r="F193" s="19"/>
      <c r="H193" s="19"/>
      <c r="I193" s="19"/>
      <c r="J193" s="25"/>
      <c r="L193" s="19"/>
      <c r="M193" s="19"/>
      <c r="N193" s="19"/>
      <c r="W193" s="19">
        <v>191</v>
      </c>
      <c r="X193" s="24" t="s">
        <v>296</v>
      </c>
      <c r="Y193" s="24" t="s">
        <v>22</v>
      </c>
      <c r="Z193" s="24" t="s">
        <v>78</v>
      </c>
      <c r="AA193" s="19">
        <v>55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102</v>
      </c>
      <c r="AK193" s="19">
        <v>0</v>
      </c>
      <c r="AL193" s="19">
        <f>SUM(AB193:AK193)</f>
        <v>102</v>
      </c>
      <c r="AM193" s="19">
        <f>SMALL(AB193:AK193,1)</f>
        <v>0</v>
      </c>
      <c r="AN193" s="19">
        <f>SMALL(AB193:AK193,2)</f>
        <v>0</v>
      </c>
      <c r="AO193" s="19">
        <f>AL193-(AM193+AN193)</f>
        <v>102</v>
      </c>
      <c r="AP193" s="19">
        <f>COUNTIF(AB193:AK193,"&gt;0")</f>
        <v>1</v>
      </c>
    </row>
    <row r="194" spans="2:42" x14ac:dyDescent="0.45">
      <c r="B194" s="24"/>
      <c r="C194" s="24"/>
      <c r="H194" s="19"/>
      <c r="I194" s="19"/>
      <c r="J194" s="19"/>
      <c r="K194" s="25"/>
      <c r="L194" s="19"/>
      <c r="M194" s="19"/>
      <c r="N194" s="19"/>
      <c r="W194" s="19">
        <v>192</v>
      </c>
      <c r="X194" s="24" t="s">
        <v>471</v>
      </c>
      <c r="Y194" s="24" t="s">
        <v>27</v>
      </c>
      <c r="Z194" s="24" t="s">
        <v>78</v>
      </c>
      <c r="AA194" s="19" t="s">
        <v>24</v>
      </c>
      <c r="AB194" s="19">
        <v>0</v>
      </c>
      <c r="AC194" s="25">
        <v>0</v>
      </c>
      <c r="AD194" s="19">
        <v>0</v>
      </c>
      <c r="AE194" s="19">
        <v>0</v>
      </c>
      <c r="AF194" s="19">
        <v>99</v>
      </c>
      <c r="AG194" s="25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f>SUM(AB194:AK194)</f>
        <v>99</v>
      </c>
      <c r="AM194" s="19">
        <f>SMALL(AB194:AK194,1)</f>
        <v>0</v>
      </c>
      <c r="AN194" s="19">
        <f>SMALL(AB194:AK194,2)</f>
        <v>0</v>
      </c>
      <c r="AO194" s="19">
        <f>AL194-(AM194+AN194)</f>
        <v>99</v>
      </c>
      <c r="AP194" s="19">
        <f>COUNTIF(AB194:AK194,"&gt;0")</f>
        <v>1</v>
      </c>
    </row>
    <row r="195" spans="2:42" x14ac:dyDescent="0.45">
      <c r="B195" s="24"/>
      <c r="C195" s="24"/>
      <c r="F195" s="19"/>
      <c r="G195" s="19"/>
      <c r="I195" s="19"/>
      <c r="J195" s="19"/>
      <c r="K195" s="19"/>
      <c r="L195" s="19"/>
      <c r="M195" s="19"/>
      <c r="N195" s="19"/>
      <c r="W195" s="19">
        <v>193</v>
      </c>
      <c r="X195" s="24" t="s">
        <v>480</v>
      </c>
      <c r="Y195" s="24" t="s">
        <v>72</v>
      </c>
      <c r="Z195" s="24" t="s">
        <v>78</v>
      </c>
      <c r="AA195" s="19">
        <v>65</v>
      </c>
      <c r="AB195" s="19">
        <v>0</v>
      </c>
      <c r="AC195" s="19">
        <v>0</v>
      </c>
      <c r="AD195" s="19">
        <v>0</v>
      </c>
      <c r="AE195" s="19">
        <v>98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f>SUM(AB195:AK195)</f>
        <v>98</v>
      </c>
      <c r="AM195" s="19">
        <f>SMALL(AB195:AK195,1)</f>
        <v>0</v>
      </c>
      <c r="AN195" s="19">
        <f>SMALL(AB195:AK195,2)</f>
        <v>0</v>
      </c>
      <c r="AO195" s="19">
        <f>AL195-(AM195+AN195)</f>
        <v>98</v>
      </c>
      <c r="AP195" s="19">
        <f>COUNTIF(AB195:AK195,"&gt;0")</f>
        <v>1</v>
      </c>
    </row>
    <row r="196" spans="2:42" x14ac:dyDescent="0.45">
      <c r="B196" s="24"/>
      <c r="C196" s="24"/>
      <c r="F196" s="19"/>
      <c r="L196" s="19"/>
      <c r="M196" s="19"/>
      <c r="N196" s="19"/>
      <c r="W196" s="19">
        <v>194</v>
      </c>
      <c r="X196" s="24" t="s">
        <v>493</v>
      </c>
      <c r="Y196" s="24" t="s">
        <v>389</v>
      </c>
      <c r="Z196" s="24" t="s">
        <v>78</v>
      </c>
      <c r="AA196" s="19">
        <v>60</v>
      </c>
      <c r="AB196" s="19">
        <v>0</v>
      </c>
      <c r="AC196" s="19">
        <v>0</v>
      </c>
      <c r="AD196" s="19">
        <v>97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f>SUM(AB196:AK196)</f>
        <v>97</v>
      </c>
      <c r="AM196" s="19">
        <f>SMALL(AB196:AK196,1)</f>
        <v>0</v>
      </c>
      <c r="AN196" s="19">
        <f>SMALL(AB196:AK196,2)</f>
        <v>0</v>
      </c>
      <c r="AO196" s="19">
        <f>AL196-(AM196+AN196)</f>
        <v>97</v>
      </c>
      <c r="AP196" s="19">
        <f>COUNTIF(AB196:AK196,"&gt;0")</f>
        <v>1</v>
      </c>
    </row>
    <row r="197" spans="2:42" x14ac:dyDescent="0.45">
      <c r="B197" s="24"/>
      <c r="C197" s="24"/>
      <c r="F197" s="19"/>
      <c r="K197" s="25"/>
      <c r="L197" s="19"/>
      <c r="M197" s="19"/>
      <c r="N197" s="19"/>
      <c r="W197" s="19">
        <v>195</v>
      </c>
      <c r="X197" s="24" t="s">
        <v>191</v>
      </c>
      <c r="Y197" s="24" t="s">
        <v>72</v>
      </c>
      <c r="Z197" s="24" t="s">
        <v>78</v>
      </c>
      <c r="AA197" s="19">
        <v>55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9</v>
      </c>
      <c r="AI197" s="19">
        <v>0</v>
      </c>
      <c r="AJ197" s="19">
        <v>17</v>
      </c>
      <c r="AK197" s="19">
        <v>67</v>
      </c>
      <c r="AL197" s="19">
        <f>SUM(AB197:AK197)</f>
        <v>93</v>
      </c>
      <c r="AM197" s="19">
        <f>SMALL(AB197:AK197,1)</f>
        <v>0</v>
      </c>
      <c r="AN197" s="19">
        <f>SMALL(AB197:AK197,2)</f>
        <v>0</v>
      </c>
      <c r="AO197" s="19">
        <f>AL197-(AM197+AN197)</f>
        <v>93</v>
      </c>
      <c r="AP197" s="19">
        <f>COUNTIF(AB197:AK197,"&gt;0")</f>
        <v>3</v>
      </c>
    </row>
    <row r="198" spans="2:42" x14ac:dyDescent="0.45">
      <c r="B198" s="24"/>
      <c r="C198" s="24"/>
      <c r="F198" s="19"/>
      <c r="G198" s="19"/>
      <c r="J198" s="19"/>
      <c r="L198" s="19"/>
      <c r="M198" s="19"/>
      <c r="N198" s="19"/>
      <c r="W198" s="19">
        <v>196</v>
      </c>
      <c r="X198" s="24" t="s">
        <v>162</v>
      </c>
      <c r="Y198" s="24" t="s">
        <v>27</v>
      </c>
      <c r="Z198" s="24" t="s">
        <v>78</v>
      </c>
      <c r="AA198" s="19" t="s">
        <v>24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91</v>
      </c>
      <c r="AL198" s="19">
        <f>SUM(AB198:AK198)</f>
        <v>91</v>
      </c>
      <c r="AM198" s="19">
        <f>SMALL(AB198:AK198,1)</f>
        <v>0</v>
      </c>
      <c r="AN198" s="19">
        <f>SMALL(AB198:AK198,2)</f>
        <v>0</v>
      </c>
      <c r="AO198" s="19">
        <f>AL198-(AM198+AN198)</f>
        <v>91</v>
      </c>
      <c r="AP198" s="19">
        <f>COUNTIF(AB198:AK198,"&gt;0")</f>
        <v>1</v>
      </c>
    </row>
    <row r="199" spans="2:42" x14ac:dyDescent="0.45">
      <c r="B199" s="24"/>
      <c r="C199" s="24"/>
      <c r="G199" s="25"/>
      <c r="W199" s="19">
        <v>197</v>
      </c>
      <c r="X199" s="24" t="s">
        <v>481</v>
      </c>
      <c r="Y199" s="24" t="s">
        <v>389</v>
      </c>
      <c r="Z199" s="24" t="s">
        <v>78</v>
      </c>
      <c r="AA199" s="19">
        <v>65</v>
      </c>
      <c r="AB199" s="19">
        <v>0</v>
      </c>
      <c r="AC199" s="19">
        <v>0</v>
      </c>
      <c r="AD199" s="19">
        <v>0</v>
      </c>
      <c r="AE199" s="19">
        <v>91</v>
      </c>
      <c r="AF199" s="19">
        <v>0</v>
      </c>
      <c r="AG199" s="25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f>SUM(AB199:AK199)</f>
        <v>91</v>
      </c>
      <c r="AM199" s="19">
        <f>SMALL(AB199:AK199,1)</f>
        <v>0</v>
      </c>
      <c r="AN199" s="19">
        <f>SMALL(AB199:AK199,2)</f>
        <v>0</v>
      </c>
      <c r="AO199" s="19">
        <f>AL199-(AM199+AN199)</f>
        <v>91</v>
      </c>
      <c r="AP199" s="19">
        <f>COUNTIF(AB199:AK199,"&gt;0")</f>
        <v>1</v>
      </c>
    </row>
    <row r="200" spans="2:42" x14ac:dyDescent="0.45">
      <c r="B200" s="24"/>
      <c r="C200" s="24"/>
      <c r="F200" s="19"/>
      <c r="H200" s="19"/>
      <c r="I200" s="19"/>
      <c r="J200" s="19"/>
      <c r="L200" s="25"/>
      <c r="M200" s="19"/>
      <c r="N200" s="19"/>
      <c r="W200" s="19">
        <v>198</v>
      </c>
      <c r="X200" s="24" t="s">
        <v>163</v>
      </c>
      <c r="Y200" s="24" t="s">
        <v>72</v>
      </c>
      <c r="Z200" s="24" t="s">
        <v>78</v>
      </c>
      <c r="AA200" s="19">
        <v>50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90</v>
      </c>
      <c r="AL200" s="19">
        <f>SUM(AB200:AK200)</f>
        <v>90</v>
      </c>
      <c r="AM200" s="19">
        <f>SMALL(AB200:AK200,1)</f>
        <v>0</v>
      </c>
      <c r="AN200" s="19">
        <f>SMALL(AB200:AK200,2)</f>
        <v>0</v>
      </c>
      <c r="AO200" s="19">
        <f>AL200-(AM200+AN200)</f>
        <v>90</v>
      </c>
      <c r="AP200" s="19">
        <f>COUNTIF(AB200:AK200,"&gt;0")</f>
        <v>1</v>
      </c>
    </row>
    <row r="201" spans="2:42" x14ac:dyDescent="0.45">
      <c r="B201" s="24"/>
      <c r="C201" s="24"/>
      <c r="H201" s="19"/>
      <c r="J201" s="19"/>
      <c r="L201" s="19"/>
      <c r="M201" s="19"/>
      <c r="N201" s="19"/>
      <c r="W201" s="19">
        <v>199</v>
      </c>
      <c r="X201" s="24" t="s">
        <v>515</v>
      </c>
      <c r="Y201" s="24" t="s">
        <v>37</v>
      </c>
      <c r="Z201" s="24" t="s">
        <v>78</v>
      </c>
      <c r="AA201" s="19">
        <v>60</v>
      </c>
      <c r="AB201" s="19">
        <v>87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f>SUM(AB201:AK201)</f>
        <v>87</v>
      </c>
      <c r="AM201" s="19">
        <f>SMALL(AB201:AK201,1)</f>
        <v>0</v>
      </c>
      <c r="AN201" s="19">
        <f>SMALL(AB201:AK201,2)</f>
        <v>0</v>
      </c>
      <c r="AO201" s="19">
        <f>AL201-(AM201+AN201)</f>
        <v>87</v>
      </c>
      <c r="AP201" s="19">
        <f>COUNTIF(AB201:AK201,"&gt;0")</f>
        <v>1</v>
      </c>
    </row>
    <row r="202" spans="2:42" x14ac:dyDescent="0.45">
      <c r="B202" s="24"/>
      <c r="C202" s="24"/>
      <c r="F202" s="19"/>
      <c r="G202" s="19"/>
      <c r="J202" s="19"/>
      <c r="K202" s="19"/>
      <c r="L202" s="19"/>
      <c r="M202" s="19"/>
      <c r="N202" s="19"/>
      <c r="W202" s="19">
        <v>200</v>
      </c>
      <c r="X202" s="28" t="s">
        <v>378</v>
      </c>
      <c r="Y202" s="28" t="s">
        <v>19</v>
      </c>
      <c r="Z202" s="28" t="s">
        <v>78</v>
      </c>
      <c r="AA202" s="25">
        <v>55</v>
      </c>
      <c r="AB202" s="19">
        <v>0</v>
      </c>
      <c r="AC202" s="19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19">
        <v>83</v>
      </c>
      <c r="AJ202" s="19">
        <v>0</v>
      </c>
      <c r="AK202" s="19">
        <v>0</v>
      </c>
      <c r="AL202" s="19">
        <f>SUM(AB202:AK202)</f>
        <v>83</v>
      </c>
      <c r="AM202" s="19">
        <f>SMALL(AB202:AK202,1)</f>
        <v>0</v>
      </c>
      <c r="AN202" s="19">
        <f>SMALL(AB202:AK202,2)</f>
        <v>0</v>
      </c>
      <c r="AO202" s="19">
        <f>AL202-(AM202+AN202)</f>
        <v>83</v>
      </c>
      <c r="AP202" s="19">
        <f>COUNTIF(AB202:AK202,"&gt;0")</f>
        <v>1</v>
      </c>
    </row>
    <row r="203" spans="2:42" x14ac:dyDescent="0.45">
      <c r="B203" s="24"/>
      <c r="C203" s="24"/>
      <c r="F203" s="19"/>
      <c r="G203" s="19"/>
      <c r="K203" s="19"/>
      <c r="L203" s="19"/>
      <c r="M203" s="19"/>
      <c r="N203" s="19"/>
      <c r="W203" s="19">
        <v>201</v>
      </c>
      <c r="X203" s="27" t="s">
        <v>408</v>
      </c>
      <c r="Y203" s="27" t="s">
        <v>37</v>
      </c>
      <c r="Z203" s="27" t="s">
        <v>78</v>
      </c>
      <c r="AA203" s="25">
        <v>40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19">
        <v>81</v>
      </c>
      <c r="AI203" s="19">
        <v>0</v>
      </c>
      <c r="AJ203" s="19">
        <v>0</v>
      </c>
      <c r="AK203" s="19">
        <v>0</v>
      </c>
      <c r="AL203" s="19">
        <f>SUM(AB203:AK203)</f>
        <v>81</v>
      </c>
      <c r="AM203" s="19">
        <f>SMALL(AB203:AK203,1)</f>
        <v>0</v>
      </c>
      <c r="AN203" s="19">
        <f>SMALL(AB203:AK203,2)</f>
        <v>0</v>
      </c>
      <c r="AO203" s="19">
        <f>AL203-(AM203+AN203)</f>
        <v>81</v>
      </c>
      <c r="AP203" s="19">
        <f>COUNTIF(AB203:AK203,"&gt;0")</f>
        <v>1</v>
      </c>
    </row>
    <row r="204" spans="2:42" x14ac:dyDescent="0.45">
      <c r="B204" s="24"/>
      <c r="C204" s="24"/>
      <c r="F204" s="19"/>
      <c r="L204" s="19"/>
      <c r="M204" s="19"/>
      <c r="N204" s="19"/>
      <c r="W204" s="19">
        <v>202</v>
      </c>
      <c r="X204" s="24" t="s">
        <v>179</v>
      </c>
      <c r="Y204" s="24" t="s">
        <v>6</v>
      </c>
      <c r="Z204" s="24" t="s">
        <v>78</v>
      </c>
      <c r="AA204" s="19" t="s">
        <v>24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77</v>
      </c>
      <c r="AL204" s="19">
        <f>SUM(AB204:AK204)</f>
        <v>77</v>
      </c>
      <c r="AM204" s="19">
        <f>SMALL(AB204:AK204,1)</f>
        <v>0</v>
      </c>
      <c r="AN204" s="19">
        <f>SMALL(AB204:AK204,2)</f>
        <v>0</v>
      </c>
      <c r="AO204" s="19">
        <f>AL204-(AM204+AN204)</f>
        <v>77</v>
      </c>
      <c r="AP204" s="19">
        <f>COUNTIF(AB204:AK204,"&gt;0")</f>
        <v>1</v>
      </c>
    </row>
    <row r="205" spans="2:42" x14ac:dyDescent="0.45">
      <c r="B205" s="24"/>
      <c r="C205" s="24"/>
      <c r="F205" s="19"/>
      <c r="G205" s="19"/>
      <c r="H205" s="19"/>
      <c r="K205" s="25"/>
      <c r="L205" s="19"/>
      <c r="M205" s="19"/>
      <c r="N205" s="19"/>
      <c r="W205" s="19">
        <v>203</v>
      </c>
      <c r="X205" s="24" t="s">
        <v>448</v>
      </c>
      <c r="Y205" s="24" t="s">
        <v>37</v>
      </c>
      <c r="Z205" s="24" t="s">
        <v>78</v>
      </c>
      <c r="AA205" s="19">
        <v>50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77</v>
      </c>
      <c r="AH205" s="19">
        <v>0</v>
      </c>
      <c r="AI205" s="19">
        <v>0</v>
      </c>
      <c r="AJ205" s="19">
        <v>0</v>
      </c>
      <c r="AK205" s="19">
        <v>0</v>
      </c>
      <c r="AL205" s="19">
        <f>SUM(AB205:AK205)</f>
        <v>77</v>
      </c>
      <c r="AM205" s="19">
        <f>SMALL(AB205:AK205,1)</f>
        <v>0</v>
      </c>
      <c r="AN205" s="19">
        <f>SMALL(AB205:AK205,2)</f>
        <v>0</v>
      </c>
      <c r="AO205" s="19">
        <f>AL205-(AM205+AN205)</f>
        <v>77</v>
      </c>
      <c r="AP205" s="19">
        <f>COUNTIF(AB205:AK205,"&gt;0")</f>
        <v>1</v>
      </c>
    </row>
    <row r="206" spans="2:42" x14ac:dyDescent="0.45">
      <c r="B206" s="24"/>
      <c r="C206" s="24"/>
      <c r="G206" s="25"/>
      <c r="H206" s="19"/>
      <c r="I206" s="19"/>
      <c r="L206" s="19"/>
      <c r="M206" s="19"/>
      <c r="N206" s="19"/>
      <c r="W206" s="19">
        <v>204</v>
      </c>
      <c r="X206" s="27" t="s">
        <v>409</v>
      </c>
      <c r="Y206" s="27" t="s">
        <v>46</v>
      </c>
      <c r="Z206" s="27" t="s">
        <v>78</v>
      </c>
      <c r="AA206" s="25">
        <v>55</v>
      </c>
      <c r="AB206" s="19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19">
        <v>75</v>
      </c>
      <c r="AI206" s="19">
        <v>0</v>
      </c>
      <c r="AJ206" s="19">
        <v>0</v>
      </c>
      <c r="AK206" s="19">
        <v>0</v>
      </c>
      <c r="AL206" s="19">
        <f>SUM(AB206:AK206)</f>
        <v>75</v>
      </c>
      <c r="AM206" s="19">
        <f>SMALL(AB206:AK206,1)</f>
        <v>0</v>
      </c>
      <c r="AN206" s="19">
        <f>SMALL(AB206:AK206,2)</f>
        <v>0</v>
      </c>
      <c r="AO206" s="19">
        <f>AL206-(AM206+AN206)</f>
        <v>75</v>
      </c>
      <c r="AP206" s="19">
        <f>COUNTIF(AB206:AK206,"&gt;0")</f>
        <v>1</v>
      </c>
    </row>
    <row r="207" spans="2:42" x14ac:dyDescent="0.45">
      <c r="B207" s="24"/>
      <c r="C207" s="24"/>
      <c r="F207" s="19"/>
      <c r="W207" s="19">
        <v>205</v>
      </c>
      <c r="X207" s="24" t="s">
        <v>186</v>
      </c>
      <c r="Y207" s="24" t="s">
        <v>60</v>
      </c>
      <c r="Z207" s="24" t="s">
        <v>78</v>
      </c>
      <c r="AA207" s="19">
        <v>65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72</v>
      </c>
      <c r="AL207" s="19">
        <f>SUM(AB207:AK207)</f>
        <v>72</v>
      </c>
      <c r="AM207" s="19">
        <f>SMALL(AB207:AK207,1)</f>
        <v>0</v>
      </c>
      <c r="AN207" s="19">
        <f>SMALL(AB207:AK207,2)</f>
        <v>0</v>
      </c>
      <c r="AO207" s="19">
        <f>AL207-(AM207+AN207)</f>
        <v>72</v>
      </c>
      <c r="AP207" s="19">
        <f>COUNTIF(AB207:AK207,"&gt;0")</f>
        <v>1</v>
      </c>
    </row>
    <row r="208" spans="2:42" x14ac:dyDescent="0.45">
      <c r="B208" s="24"/>
      <c r="C208" s="24"/>
      <c r="F208" s="19"/>
      <c r="G208" s="19"/>
      <c r="H208" s="19"/>
      <c r="I208" s="19"/>
      <c r="J208" s="25"/>
      <c r="L208" s="19"/>
      <c r="M208" s="19"/>
      <c r="N208" s="19"/>
      <c r="W208" s="19">
        <v>206</v>
      </c>
      <c r="X208" s="24" t="s">
        <v>507</v>
      </c>
      <c r="Y208" s="24" t="s">
        <v>60</v>
      </c>
      <c r="Z208" s="24" t="s">
        <v>78</v>
      </c>
      <c r="AB208" s="19">
        <v>0</v>
      </c>
      <c r="AC208" s="19">
        <v>71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f>SUM(AB208:AK208)</f>
        <v>71</v>
      </c>
      <c r="AM208" s="19">
        <f>SMALL(AB208:AK208,1)</f>
        <v>0</v>
      </c>
      <c r="AN208" s="19">
        <f>SMALL(AB208:AK208,2)</f>
        <v>0</v>
      </c>
      <c r="AO208" s="19">
        <f>AL208-(AM208+AN208)</f>
        <v>71</v>
      </c>
      <c r="AP208" s="19">
        <f>COUNTIF(AB208:AK208,"&gt;0")</f>
        <v>1</v>
      </c>
    </row>
    <row r="209" spans="2:42" x14ac:dyDescent="0.45">
      <c r="B209" s="24"/>
      <c r="C209" s="24"/>
      <c r="I209" s="19"/>
      <c r="J209" s="19"/>
      <c r="K209" s="19"/>
      <c r="L209" s="19"/>
      <c r="M209" s="19"/>
      <c r="N209" s="19"/>
      <c r="W209" s="19">
        <v>207</v>
      </c>
      <c r="X209" s="24" t="s">
        <v>187</v>
      </c>
      <c r="Y209" s="24" t="s">
        <v>19</v>
      </c>
      <c r="Z209" s="24" t="s">
        <v>78</v>
      </c>
      <c r="AA209" s="19">
        <v>45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71</v>
      </c>
      <c r="AL209" s="19">
        <f>SUM(AB209:AK209)</f>
        <v>71</v>
      </c>
      <c r="AM209" s="19">
        <f>SMALL(AB209:AK209,1)</f>
        <v>0</v>
      </c>
      <c r="AN209" s="19">
        <f>SMALL(AB209:AK209,2)</f>
        <v>0</v>
      </c>
      <c r="AO209" s="19">
        <f>AL209-(AM209+AN209)</f>
        <v>71</v>
      </c>
      <c r="AP209" s="19">
        <f>COUNTIF(AB209:AK209,"&gt;0")</f>
        <v>1</v>
      </c>
    </row>
    <row r="210" spans="2:42" x14ac:dyDescent="0.45">
      <c r="B210" s="24"/>
      <c r="C210" s="24"/>
      <c r="G210" s="19"/>
      <c r="I210" s="19"/>
      <c r="K210" s="25"/>
      <c r="L210" s="19"/>
      <c r="M210" s="19"/>
      <c r="N210" s="19"/>
      <c r="W210" s="19">
        <v>208</v>
      </c>
      <c r="X210" s="27" t="s">
        <v>410</v>
      </c>
      <c r="Y210" s="27" t="s">
        <v>19</v>
      </c>
      <c r="Z210" s="27" t="s">
        <v>78</v>
      </c>
      <c r="AA210" s="25">
        <v>65</v>
      </c>
      <c r="AB210" s="25">
        <v>0</v>
      </c>
      <c r="AC210" s="19">
        <v>0</v>
      </c>
      <c r="AD210" s="25">
        <v>0</v>
      </c>
      <c r="AE210" s="25">
        <v>0</v>
      </c>
      <c r="AF210" s="25">
        <v>0</v>
      </c>
      <c r="AG210" s="25">
        <v>0</v>
      </c>
      <c r="AH210" s="19">
        <v>71</v>
      </c>
      <c r="AI210" s="19">
        <v>0</v>
      </c>
      <c r="AJ210" s="19">
        <v>0</v>
      </c>
      <c r="AK210" s="19">
        <v>0</v>
      </c>
      <c r="AL210" s="19">
        <f>SUM(AB210:AK210)</f>
        <v>71</v>
      </c>
      <c r="AM210" s="19">
        <f>SMALL(AB210:AK210,1)</f>
        <v>0</v>
      </c>
      <c r="AN210" s="19">
        <f>SMALL(AB210:AK210,2)</f>
        <v>0</v>
      </c>
      <c r="AO210" s="19">
        <f>AL210-(AM210+AN210)</f>
        <v>71</v>
      </c>
      <c r="AP210" s="19">
        <f>COUNTIF(AB210:AK210,"&gt;0")</f>
        <v>1</v>
      </c>
    </row>
    <row r="211" spans="2:42" x14ac:dyDescent="0.45">
      <c r="B211" s="24"/>
      <c r="C211" s="24"/>
      <c r="F211" s="19"/>
      <c r="G211" s="19"/>
      <c r="H211" s="19"/>
      <c r="I211" s="19"/>
      <c r="J211" s="19"/>
      <c r="K211" s="19"/>
      <c r="L211" s="25"/>
      <c r="M211" s="19"/>
      <c r="N211" s="19"/>
      <c r="W211" s="19">
        <v>209</v>
      </c>
      <c r="X211" s="24" t="s">
        <v>450</v>
      </c>
      <c r="Y211" s="24" t="s">
        <v>103</v>
      </c>
      <c r="Z211" s="24" t="s">
        <v>78</v>
      </c>
      <c r="AA211" s="19">
        <v>60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69</v>
      </c>
      <c r="AH211" s="19">
        <v>0</v>
      </c>
      <c r="AI211" s="19">
        <v>0</v>
      </c>
      <c r="AJ211" s="19">
        <v>0</v>
      </c>
      <c r="AK211" s="19">
        <v>0</v>
      </c>
      <c r="AL211" s="19">
        <f>SUM(AB211:AK211)</f>
        <v>69</v>
      </c>
      <c r="AM211" s="19">
        <f>SMALL(AB211:AK211,1)</f>
        <v>0</v>
      </c>
      <c r="AN211" s="19">
        <f>SMALL(AB211:AK211,2)</f>
        <v>0</v>
      </c>
      <c r="AO211" s="19">
        <f>AL211-(AM211+AN211)</f>
        <v>69</v>
      </c>
      <c r="AP211" s="19">
        <f>COUNTIF(AB211:AK211,"&gt;0")</f>
        <v>1</v>
      </c>
    </row>
    <row r="212" spans="2:42" x14ac:dyDescent="0.45">
      <c r="B212" s="24"/>
      <c r="C212" s="24"/>
      <c r="J212" s="25"/>
      <c r="L212" s="19"/>
      <c r="M212" s="19"/>
      <c r="N212" s="19"/>
      <c r="W212" s="19">
        <v>210</v>
      </c>
      <c r="X212" s="24" t="s">
        <v>451</v>
      </c>
      <c r="Y212" s="24" t="s">
        <v>10</v>
      </c>
      <c r="Z212" s="24" t="s">
        <v>78</v>
      </c>
      <c r="AA212" s="19">
        <v>75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68</v>
      </c>
      <c r="AH212" s="19">
        <v>0</v>
      </c>
      <c r="AI212" s="19">
        <v>0</v>
      </c>
      <c r="AJ212" s="19">
        <v>0</v>
      </c>
      <c r="AK212" s="19">
        <v>0</v>
      </c>
      <c r="AL212" s="19">
        <f>SUM(AB212:AK212)</f>
        <v>68</v>
      </c>
      <c r="AM212" s="19">
        <f>SMALL(AB212:AK212,1)</f>
        <v>0</v>
      </c>
      <c r="AN212" s="19">
        <f>SMALL(AB212:AK212,2)</f>
        <v>0</v>
      </c>
      <c r="AO212" s="19">
        <f>AL212-(AM212+AN212)</f>
        <v>68</v>
      </c>
      <c r="AP212" s="19">
        <f>COUNTIF(AB212:AK212,"&gt;0")</f>
        <v>1</v>
      </c>
    </row>
    <row r="213" spans="2:42" x14ac:dyDescent="0.45">
      <c r="B213" s="24"/>
      <c r="C213" s="24"/>
      <c r="F213" s="19"/>
      <c r="H213" s="19"/>
      <c r="L213" s="19"/>
      <c r="M213" s="19"/>
      <c r="N213" s="19"/>
      <c r="W213" s="19">
        <v>211</v>
      </c>
      <c r="X213" s="24" t="s">
        <v>193</v>
      </c>
      <c r="Y213" s="24" t="s">
        <v>29</v>
      </c>
      <c r="Z213" s="24" t="s">
        <v>78</v>
      </c>
      <c r="AA213" s="19">
        <v>60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65</v>
      </c>
      <c r="AL213" s="19">
        <f>SUM(AB213:AK213)</f>
        <v>65</v>
      </c>
      <c r="AM213" s="19">
        <f>SMALL(AB213:AK213,1)</f>
        <v>0</v>
      </c>
      <c r="AN213" s="19">
        <f>SMALL(AB213:AK213,2)</f>
        <v>0</v>
      </c>
      <c r="AO213" s="19">
        <f>AL213-(AM213+AN213)</f>
        <v>65</v>
      </c>
      <c r="AP213" s="19">
        <f>COUNTIF(AB213:AK213,"&gt;0")</f>
        <v>1</v>
      </c>
    </row>
    <row r="214" spans="2:42" x14ac:dyDescent="0.45">
      <c r="B214" s="24"/>
      <c r="C214" s="24"/>
      <c r="G214" s="19"/>
      <c r="I214" s="19"/>
      <c r="J214" s="19"/>
      <c r="K214" s="19"/>
      <c r="L214" s="19"/>
      <c r="M214" s="19"/>
      <c r="N214" s="19"/>
      <c r="W214" s="19">
        <v>212</v>
      </c>
      <c r="X214" s="24" t="s">
        <v>197</v>
      </c>
      <c r="Y214" s="24" t="s">
        <v>72</v>
      </c>
      <c r="Z214" s="27" t="s">
        <v>78</v>
      </c>
      <c r="AA214" s="19" t="s">
        <v>57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61</v>
      </c>
      <c r="AL214" s="19">
        <f>SUM(AB214:AK214)</f>
        <v>61</v>
      </c>
      <c r="AM214" s="19">
        <f>SMALL(AB214:AK214,1)</f>
        <v>0</v>
      </c>
      <c r="AN214" s="19">
        <f>SMALL(AB214:AK214,2)</f>
        <v>0</v>
      </c>
      <c r="AO214" s="19">
        <f>AL214-(AM214+AN214)</f>
        <v>61</v>
      </c>
      <c r="AP214" s="19">
        <f>COUNTIF(AB214:AK214,"&gt;0")</f>
        <v>1</v>
      </c>
    </row>
    <row r="215" spans="2:42" x14ac:dyDescent="0.45">
      <c r="B215" s="24"/>
      <c r="C215" s="24"/>
      <c r="F215" s="19"/>
      <c r="G215" s="19"/>
      <c r="I215" s="19"/>
      <c r="J215" s="19"/>
      <c r="K215" s="19"/>
      <c r="L215" s="19"/>
      <c r="M215" s="19"/>
      <c r="N215" s="19"/>
      <c r="W215" s="19">
        <v>213</v>
      </c>
      <c r="X215" s="24" t="s">
        <v>316</v>
      </c>
      <c r="Y215" s="24" t="s">
        <v>290</v>
      </c>
      <c r="Z215" s="24" t="s">
        <v>78</v>
      </c>
      <c r="AA215" s="19">
        <v>55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60</v>
      </c>
      <c r="AK215" s="19">
        <v>0</v>
      </c>
      <c r="AL215" s="19">
        <f>SUM(AB215:AK215)</f>
        <v>60</v>
      </c>
      <c r="AM215" s="19">
        <f>SMALL(AB215:AK215,1)</f>
        <v>0</v>
      </c>
      <c r="AN215" s="19">
        <f>SMALL(AB215:AK215,2)</f>
        <v>0</v>
      </c>
      <c r="AO215" s="19">
        <f>AL215-(AM215+AN215)</f>
        <v>60</v>
      </c>
      <c r="AP215" s="19">
        <f>COUNTIF(AB215:AK215,"&gt;0")</f>
        <v>1</v>
      </c>
    </row>
    <row r="216" spans="2:42" x14ac:dyDescent="0.45">
      <c r="B216" s="24"/>
      <c r="C216" s="24"/>
      <c r="G216" s="19"/>
      <c r="I216" s="19"/>
      <c r="K216" s="25"/>
      <c r="L216" s="19"/>
      <c r="M216" s="19"/>
      <c r="N216" s="19"/>
      <c r="W216" s="19">
        <v>214</v>
      </c>
      <c r="X216" s="24" t="s">
        <v>317</v>
      </c>
      <c r="Y216" s="24" t="s">
        <v>60</v>
      </c>
      <c r="Z216" s="24" t="s">
        <v>78</v>
      </c>
      <c r="AA216" s="19">
        <v>65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59</v>
      </c>
      <c r="AK216" s="19">
        <v>0</v>
      </c>
      <c r="AL216" s="19">
        <f>SUM(AB216:AK216)</f>
        <v>59</v>
      </c>
      <c r="AM216" s="19">
        <f>SMALL(AB216:AK216,1)</f>
        <v>0</v>
      </c>
      <c r="AN216" s="19">
        <f>SMALL(AB216:AK216,2)</f>
        <v>0</v>
      </c>
      <c r="AO216" s="19">
        <f>AL216-(AM216+AN216)</f>
        <v>59</v>
      </c>
      <c r="AP216" s="19">
        <f>COUNTIF(AB216:AK216,"&gt;0")</f>
        <v>1</v>
      </c>
    </row>
    <row r="217" spans="2:42" x14ac:dyDescent="0.45">
      <c r="B217" s="24"/>
      <c r="C217" s="24"/>
      <c r="F217" s="19"/>
      <c r="G217" s="19"/>
      <c r="I217" s="25"/>
      <c r="J217" s="19"/>
      <c r="K217" s="25"/>
      <c r="L217" s="19"/>
      <c r="M217" s="19"/>
      <c r="N217" s="19"/>
      <c r="W217" s="19">
        <v>215</v>
      </c>
      <c r="X217" s="27" t="s">
        <v>414</v>
      </c>
      <c r="Y217" s="27" t="s">
        <v>60</v>
      </c>
      <c r="Z217" s="24" t="s">
        <v>78</v>
      </c>
      <c r="AA217" s="25">
        <v>65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19">
        <v>52</v>
      </c>
      <c r="AI217" s="19">
        <v>0</v>
      </c>
      <c r="AJ217" s="19">
        <v>0</v>
      </c>
      <c r="AK217" s="19">
        <v>0</v>
      </c>
      <c r="AL217" s="19">
        <f>SUM(AB217:AK217)</f>
        <v>52</v>
      </c>
      <c r="AM217" s="19">
        <f>SMALL(AB217:AK217,1)</f>
        <v>0</v>
      </c>
      <c r="AN217" s="19">
        <f>SMALL(AB217:AK217,2)</f>
        <v>0</v>
      </c>
      <c r="AO217" s="19">
        <f>AL217-(AM217+AN217)</f>
        <v>52</v>
      </c>
      <c r="AP217" s="19">
        <f>COUNTIF(AB217:AK217,"&gt;0")</f>
        <v>1</v>
      </c>
    </row>
    <row r="218" spans="2:42" x14ac:dyDescent="0.45">
      <c r="B218" s="24"/>
      <c r="C218" s="24"/>
      <c r="G218" s="19"/>
      <c r="I218" s="19"/>
      <c r="J218" s="19"/>
      <c r="K218" s="19"/>
      <c r="L218" s="19"/>
      <c r="M218" s="19"/>
      <c r="N218" s="19"/>
      <c r="W218" s="19">
        <v>216</v>
      </c>
      <c r="X218" s="24" t="s">
        <v>322</v>
      </c>
      <c r="Y218" s="24" t="s">
        <v>6</v>
      </c>
      <c r="Z218" s="27" t="s">
        <v>78</v>
      </c>
      <c r="AA218" s="19">
        <v>65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52</v>
      </c>
      <c r="AK218" s="19">
        <v>0</v>
      </c>
      <c r="AL218" s="19">
        <f>SUM(AB218:AK218)</f>
        <v>52</v>
      </c>
      <c r="AM218" s="19">
        <f>SMALL(AB218:AK218,1)</f>
        <v>0</v>
      </c>
      <c r="AN218" s="19">
        <f>SMALL(AB218:AK218,2)</f>
        <v>0</v>
      </c>
      <c r="AO218" s="19">
        <f>AL218-(AM218+AN218)</f>
        <v>52</v>
      </c>
      <c r="AP218" s="19">
        <f>COUNTIF(AB218:AK218,"&gt;0")</f>
        <v>1</v>
      </c>
    </row>
    <row r="219" spans="2:42" x14ac:dyDescent="0.45">
      <c r="B219" s="24"/>
      <c r="C219" s="24"/>
      <c r="G219" s="19"/>
      <c r="I219" s="19"/>
      <c r="J219" s="19"/>
      <c r="L219" s="19"/>
      <c r="M219" s="19"/>
      <c r="N219" s="19"/>
      <c r="W219" s="19">
        <v>217</v>
      </c>
      <c r="X219" s="24" t="s">
        <v>327</v>
      </c>
      <c r="Y219" s="24" t="s">
        <v>72</v>
      </c>
      <c r="Z219" s="24" t="s">
        <v>78</v>
      </c>
      <c r="AA219" s="19">
        <v>60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44</v>
      </c>
      <c r="AK219" s="19">
        <v>0</v>
      </c>
      <c r="AL219" s="19">
        <f>SUM(AB219:AK219)</f>
        <v>44</v>
      </c>
      <c r="AM219" s="19">
        <f>SMALL(AB219:AK219,1)</f>
        <v>0</v>
      </c>
      <c r="AN219" s="19">
        <f>SMALL(AB219:AK219,2)</f>
        <v>0</v>
      </c>
      <c r="AO219" s="19">
        <f>AL219-(AM219+AN219)</f>
        <v>44</v>
      </c>
      <c r="AP219" s="19">
        <f>COUNTIF(AB219:AK219,"&gt;0")</f>
        <v>1</v>
      </c>
    </row>
    <row r="220" spans="2:42" x14ac:dyDescent="0.45">
      <c r="B220" s="24"/>
      <c r="C220" s="24"/>
      <c r="F220" s="19"/>
      <c r="W220" s="19">
        <v>218</v>
      </c>
      <c r="X220" s="24" t="s">
        <v>330</v>
      </c>
      <c r="Y220" s="24" t="s">
        <v>80</v>
      </c>
      <c r="Z220" s="24" t="s">
        <v>78</v>
      </c>
      <c r="AA220" s="19">
        <v>70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39</v>
      </c>
      <c r="AK220" s="19">
        <v>0</v>
      </c>
      <c r="AL220" s="19">
        <f>SUM(AB220:AK220)</f>
        <v>39</v>
      </c>
      <c r="AM220" s="19">
        <f>SMALL(AB220:AK220,1)</f>
        <v>0</v>
      </c>
      <c r="AN220" s="19">
        <f>SMALL(AB220:AK220,2)</f>
        <v>0</v>
      </c>
      <c r="AO220" s="19">
        <f>AL220-(AM220+AN220)</f>
        <v>39</v>
      </c>
      <c r="AP220" s="19">
        <f>COUNTIF(AB220:AK220,"&gt;0")</f>
        <v>1</v>
      </c>
    </row>
    <row r="221" spans="2:42" x14ac:dyDescent="0.45">
      <c r="B221" s="24"/>
      <c r="C221" s="24"/>
      <c r="L221" s="19"/>
      <c r="M221" s="19"/>
      <c r="N221" s="19"/>
      <c r="W221" s="19">
        <v>219</v>
      </c>
      <c r="X221" s="24" t="s">
        <v>331</v>
      </c>
      <c r="Y221" s="24" t="s">
        <v>6</v>
      </c>
      <c r="Z221" s="24" t="s">
        <v>78</v>
      </c>
      <c r="AA221" s="19">
        <v>45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38</v>
      </c>
      <c r="AK221" s="19">
        <v>0</v>
      </c>
      <c r="AL221" s="19">
        <f>SUM(AB221:AK221)</f>
        <v>38</v>
      </c>
      <c r="AM221" s="19">
        <f>SMALL(AB221:AK221,1)</f>
        <v>0</v>
      </c>
      <c r="AN221" s="19">
        <f>SMALL(AB221:AK221,2)</f>
        <v>0</v>
      </c>
      <c r="AO221" s="19">
        <f>AL221-(AM221+AN221)</f>
        <v>38</v>
      </c>
      <c r="AP221" s="19">
        <f>COUNTIF(AB221:AK221,"&gt;0")</f>
        <v>1</v>
      </c>
    </row>
    <row r="222" spans="2:42" x14ac:dyDescent="0.45">
      <c r="B222" s="24"/>
      <c r="C222" s="24"/>
      <c r="G222" s="19"/>
      <c r="H222" s="19"/>
      <c r="K222" s="25"/>
      <c r="L222" s="19"/>
      <c r="M222" s="19"/>
      <c r="N222" s="19"/>
      <c r="W222" s="19">
        <v>220</v>
      </c>
      <c r="X222" s="24" t="s">
        <v>333</v>
      </c>
      <c r="Y222" s="24" t="s">
        <v>72</v>
      </c>
      <c r="Z222" s="27" t="s">
        <v>78</v>
      </c>
      <c r="AA222" s="19">
        <v>55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32</v>
      </c>
      <c r="AK222" s="19">
        <v>0</v>
      </c>
      <c r="AL222" s="19">
        <f>SUM(AB222:AK222)</f>
        <v>32</v>
      </c>
      <c r="AM222" s="19">
        <f>SMALL(AB222:AK222,1)</f>
        <v>0</v>
      </c>
      <c r="AN222" s="19">
        <f>SMALL(AB222:AK222,2)</f>
        <v>0</v>
      </c>
      <c r="AO222" s="19">
        <f>AL222-(AM222+AN222)</f>
        <v>32</v>
      </c>
      <c r="AP222" s="19">
        <f>COUNTIF(AB222:AK222,"&gt;0")</f>
        <v>1</v>
      </c>
    </row>
    <row r="223" spans="2:42" x14ac:dyDescent="0.45">
      <c r="B223" s="24"/>
      <c r="C223" s="24"/>
      <c r="I223" s="19"/>
      <c r="J223" s="19"/>
      <c r="K223" s="19"/>
      <c r="L223" s="19"/>
      <c r="M223" s="19"/>
      <c r="N223" s="19"/>
      <c r="W223" s="19">
        <v>221</v>
      </c>
      <c r="X223" s="24" t="s">
        <v>337</v>
      </c>
      <c r="Y223" s="24" t="s">
        <v>16</v>
      </c>
      <c r="Z223" s="24" t="s">
        <v>78</v>
      </c>
      <c r="AA223" s="19">
        <v>45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24</v>
      </c>
      <c r="AK223" s="19">
        <v>0</v>
      </c>
      <c r="AL223" s="19">
        <f>SUM(AB223:AK223)</f>
        <v>24</v>
      </c>
      <c r="AM223" s="19">
        <f>SMALL(AB223:AK223,1)</f>
        <v>0</v>
      </c>
      <c r="AN223" s="19">
        <f>SMALL(AB223:AK223,2)</f>
        <v>0</v>
      </c>
      <c r="AO223" s="19">
        <f>AL223-(AM223+AN223)</f>
        <v>24</v>
      </c>
      <c r="AP223" s="19">
        <f>COUNTIF(AB223:AK223,"&gt;0")</f>
        <v>1</v>
      </c>
    </row>
    <row r="224" spans="2:42" x14ac:dyDescent="0.45">
      <c r="B224" s="24"/>
      <c r="C224" s="24"/>
      <c r="I224" s="19"/>
      <c r="J224" s="19"/>
      <c r="K224" s="19"/>
      <c r="L224" s="19"/>
      <c r="M224" s="19"/>
      <c r="N224" s="19"/>
      <c r="X224" s="24"/>
      <c r="Y224" s="24"/>
      <c r="AG224" s="25"/>
      <c r="AL224" s="24"/>
      <c r="AM224" s="24"/>
      <c r="AN224" s="24"/>
      <c r="AO224" s="24"/>
      <c r="AP224" s="19"/>
    </row>
    <row r="225" spans="2:42" x14ac:dyDescent="0.45">
      <c r="B225" s="24"/>
      <c r="C225" s="24"/>
      <c r="F225" s="19"/>
      <c r="G225" s="19"/>
      <c r="H225" s="19"/>
      <c r="L225" s="25"/>
      <c r="M225" s="19"/>
      <c r="N225" s="19"/>
      <c r="X225" s="24"/>
      <c r="Y225" s="24"/>
      <c r="AB225" s="19"/>
      <c r="AC225" s="19"/>
      <c r="AG225" s="25"/>
      <c r="AL225" s="24"/>
      <c r="AM225" s="24"/>
      <c r="AN225" s="24"/>
      <c r="AO225" s="24"/>
      <c r="AP225" s="24"/>
    </row>
    <row r="226" spans="2:42" x14ac:dyDescent="0.45">
      <c r="B226" s="24"/>
      <c r="C226" s="24"/>
      <c r="F226" s="19"/>
      <c r="G226" s="19"/>
      <c r="H226" s="19"/>
      <c r="L226" s="19"/>
      <c r="M226" s="19"/>
      <c r="N226" s="19"/>
      <c r="X226" s="24"/>
      <c r="Y226" s="24"/>
      <c r="AB226" s="19"/>
      <c r="AC226" s="19"/>
      <c r="AL226" s="24"/>
      <c r="AM226" s="24"/>
      <c r="AN226" s="24"/>
      <c r="AO226" s="24"/>
      <c r="AP226" s="19"/>
    </row>
    <row r="227" spans="2:42" x14ac:dyDescent="0.45">
      <c r="B227" s="24"/>
      <c r="C227" s="24"/>
      <c r="I227" s="25"/>
      <c r="J227" s="25"/>
      <c r="K227" s="25"/>
      <c r="L227" s="25"/>
      <c r="M227" s="19"/>
      <c r="N227" s="19"/>
      <c r="X227" s="24"/>
      <c r="Y227" s="24"/>
      <c r="AG227" s="25"/>
      <c r="AL227" s="24"/>
      <c r="AM227" s="24"/>
      <c r="AN227" s="24"/>
      <c r="AO227" s="24"/>
      <c r="AP227" s="24"/>
    </row>
    <row r="228" spans="2:42" x14ac:dyDescent="0.45">
      <c r="B228" s="24"/>
      <c r="C228" s="24"/>
      <c r="F228" s="19"/>
      <c r="H228" s="19"/>
      <c r="J228" s="19"/>
      <c r="L228" s="25"/>
      <c r="M228" s="19"/>
      <c r="N228" s="19"/>
      <c r="X228" s="24"/>
      <c r="Y228" s="24"/>
      <c r="AL228" s="24"/>
      <c r="AM228" s="24"/>
      <c r="AN228" s="24"/>
      <c r="AO228" s="24"/>
      <c r="AP228" s="24"/>
    </row>
    <row r="229" spans="2:42" x14ac:dyDescent="0.45">
      <c r="B229" s="24"/>
      <c r="C229" s="24"/>
      <c r="F229" s="19"/>
      <c r="G229" s="19"/>
      <c r="H229" s="19"/>
      <c r="L229" s="19"/>
      <c r="M229" s="19"/>
      <c r="N229" s="19"/>
      <c r="X229" s="24"/>
      <c r="Y229" s="24"/>
      <c r="AL229" s="24"/>
      <c r="AM229" s="24"/>
      <c r="AN229" s="24"/>
      <c r="AO229" s="24"/>
      <c r="AP229" s="19"/>
    </row>
    <row r="230" spans="2:42" x14ac:dyDescent="0.45">
      <c r="B230" s="24"/>
      <c r="C230" s="24"/>
      <c r="G230" s="19"/>
      <c r="K230" s="19"/>
      <c r="L230" s="19"/>
      <c r="M230" s="19"/>
      <c r="N230" s="19"/>
      <c r="X230" s="24"/>
      <c r="Y230" s="24"/>
      <c r="AC230" s="25"/>
      <c r="AE230" s="25"/>
      <c r="AF230" s="25"/>
      <c r="AG230" s="25"/>
      <c r="AL230" s="24"/>
      <c r="AM230" s="24"/>
      <c r="AN230" s="24"/>
      <c r="AO230" s="24"/>
      <c r="AP230" s="19"/>
    </row>
    <row r="231" spans="2:42" x14ac:dyDescent="0.45">
      <c r="B231" s="24"/>
      <c r="C231" s="24"/>
      <c r="G231" s="19"/>
      <c r="L231" s="25"/>
      <c r="M231" s="19"/>
      <c r="N231" s="19"/>
      <c r="X231" s="24"/>
      <c r="Y231" s="24"/>
      <c r="AC231" s="19"/>
      <c r="AE231" s="25"/>
      <c r="AF231" s="25"/>
      <c r="AG231" s="25"/>
      <c r="AL231" s="24"/>
      <c r="AM231" s="24"/>
      <c r="AN231" s="24"/>
      <c r="AO231" s="24"/>
      <c r="AP231" s="19"/>
    </row>
    <row r="232" spans="2:42" x14ac:dyDescent="0.45">
      <c r="B232" s="24"/>
      <c r="C232" s="24"/>
      <c r="F232" s="19"/>
      <c r="L232" s="25"/>
      <c r="M232" s="19"/>
      <c r="N232" s="19"/>
      <c r="X232" s="24"/>
      <c r="Y232" s="24"/>
      <c r="AL232" s="24"/>
      <c r="AM232" s="24"/>
      <c r="AN232" s="24"/>
      <c r="AO232" s="24"/>
      <c r="AP232" s="24"/>
    </row>
    <row r="233" spans="2:42" x14ac:dyDescent="0.45">
      <c r="B233" s="24"/>
      <c r="C233" s="24"/>
      <c r="X233" s="24"/>
      <c r="Y233" s="24"/>
      <c r="AC233" s="19"/>
      <c r="AL233" s="24"/>
      <c r="AM233" s="24"/>
      <c r="AN233" s="24"/>
      <c r="AO233" s="24"/>
      <c r="AP233" s="24"/>
    </row>
    <row r="234" spans="2:42" x14ac:dyDescent="0.45">
      <c r="B234" s="24"/>
      <c r="C234" s="24"/>
      <c r="F234" s="19"/>
      <c r="G234" s="19"/>
      <c r="J234" s="19"/>
      <c r="L234" s="19"/>
      <c r="M234" s="19"/>
      <c r="N234" s="19"/>
      <c r="X234" s="24"/>
      <c r="Y234" s="24"/>
      <c r="AG234" s="25"/>
      <c r="AL234" s="24"/>
      <c r="AM234" s="24"/>
      <c r="AN234" s="24"/>
      <c r="AO234" s="24"/>
      <c r="AP234" s="19"/>
    </row>
    <row r="235" spans="2:42" x14ac:dyDescent="0.45">
      <c r="B235" s="24"/>
      <c r="C235" s="24"/>
      <c r="G235" s="19"/>
      <c r="H235" s="19"/>
      <c r="K235" s="25"/>
      <c r="L235" s="19"/>
      <c r="M235" s="19"/>
      <c r="N235" s="19"/>
      <c r="X235" s="24"/>
      <c r="Y235" s="24"/>
      <c r="AB235" s="25"/>
      <c r="AC235" s="19"/>
      <c r="AL235" s="24"/>
      <c r="AM235" s="24"/>
      <c r="AN235" s="24"/>
      <c r="AO235" s="24"/>
      <c r="AP235" s="19"/>
    </row>
    <row r="236" spans="2:42" x14ac:dyDescent="0.45">
      <c r="B236" s="24"/>
      <c r="C236" s="24"/>
      <c r="F236" s="19"/>
      <c r="G236" s="19"/>
      <c r="H236" s="25"/>
      <c r="I236" s="19"/>
      <c r="J236" s="19"/>
      <c r="K236" s="25"/>
      <c r="L236" s="25"/>
      <c r="M236" s="19"/>
      <c r="N236" s="19"/>
      <c r="X236" s="24"/>
      <c r="Y236" s="24"/>
      <c r="AB236" s="19"/>
      <c r="AE236" s="25"/>
      <c r="AF236" s="25"/>
      <c r="AL236" s="24"/>
      <c r="AM236" s="24"/>
      <c r="AN236" s="24"/>
      <c r="AO236" s="24"/>
      <c r="AP236" s="19"/>
    </row>
    <row r="237" spans="2:42" x14ac:dyDescent="0.45">
      <c r="B237" s="24"/>
      <c r="C237" s="24"/>
      <c r="G237" s="19"/>
      <c r="H237" s="19"/>
      <c r="I237" s="19"/>
      <c r="J237" s="19"/>
      <c r="K237" s="19"/>
      <c r="L237" s="19"/>
      <c r="M237" s="19"/>
      <c r="N237" s="19"/>
      <c r="X237" s="24"/>
      <c r="Y237" s="24"/>
      <c r="AC237" s="19"/>
      <c r="AL237" s="24"/>
      <c r="AM237" s="24"/>
      <c r="AN237" s="24"/>
      <c r="AO237" s="24"/>
      <c r="AP237" s="19"/>
    </row>
    <row r="238" spans="2:42" x14ac:dyDescent="0.45">
      <c r="B238" s="24"/>
      <c r="C238" s="24"/>
      <c r="F238" s="19"/>
      <c r="G238" s="19"/>
      <c r="L238" s="19"/>
      <c r="M238" s="19"/>
      <c r="N238" s="19"/>
      <c r="X238" s="24"/>
      <c r="Y238" s="24"/>
      <c r="AB238" s="19"/>
      <c r="AC238" s="19"/>
      <c r="AL238" s="24"/>
      <c r="AM238" s="24"/>
      <c r="AN238" s="24"/>
      <c r="AO238" s="24"/>
      <c r="AP238" s="24"/>
    </row>
    <row r="239" spans="2:42" x14ac:dyDescent="0.45">
      <c r="B239" s="24"/>
      <c r="C239" s="24"/>
      <c r="D239" s="19"/>
      <c r="K239" s="19"/>
      <c r="L239" s="19"/>
      <c r="M239" s="19"/>
      <c r="N239" s="19"/>
      <c r="X239" s="24"/>
      <c r="Y239" s="24"/>
      <c r="AB239" s="25"/>
      <c r="AC239" s="19"/>
      <c r="AE239" s="25"/>
      <c r="AF239" s="25"/>
      <c r="AG239" s="25"/>
      <c r="AL239" s="24"/>
      <c r="AM239" s="24"/>
      <c r="AN239" s="24"/>
      <c r="AO239" s="24"/>
      <c r="AP239" s="24"/>
    </row>
    <row r="240" spans="2:42" x14ac:dyDescent="0.45">
      <c r="B240" s="24"/>
      <c r="C240" s="24"/>
      <c r="D240" s="19"/>
      <c r="G240" s="19"/>
      <c r="I240" s="19"/>
      <c r="J240" s="19"/>
      <c r="K240" s="19"/>
      <c r="L240" s="19"/>
      <c r="M240" s="19"/>
      <c r="N240" s="19"/>
      <c r="X240" s="24"/>
      <c r="Y240" s="24"/>
      <c r="AC240" s="25"/>
      <c r="AL240" s="24"/>
      <c r="AM240" s="24"/>
      <c r="AN240" s="24"/>
      <c r="AO240" s="24"/>
      <c r="AP240" s="24"/>
    </row>
    <row r="241" spans="2:42" x14ac:dyDescent="0.45">
      <c r="B241" s="24"/>
      <c r="C241" s="24"/>
      <c r="D241" s="19"/>
      <c r="G241" s="19"/>
      <c r="I241" s="19"/>
      <c r="L241" s="19"/>
      <c r="M241" s="19"/>
      <c r="N241" s="19"/>
      <c r="X241" s="24"/>
      <c r="Y241" s="24"/>
      <c r="AB241" s="19"/>
      <c r="AC241" s="19"/>
      <c r="AL241" s="24"/>
      <c r="AM241" s="24"/>
      <c r="AN241" s="24"/>
      <c r="AO241" s="24"/>
      <c r="AP241" s="24"/>
    </row>
    <row r="242" spans="2:42" x14ac:dyDescent="0.45">
      <c r="B242" s="24"/>
      <c r="C242" s="24"/>
      <c r="D242" s="19"/>
      <c r="L242" s="19"/>
      <c r="M242" s="19"/>
      <c r="N242" s="19"/>
      <c r="X242" s="24"/>
      <c r="Y242" s="24"/>
      <c r="AC242" s="19"/>
      <c r="AL242" s="24"/>
      <c r="AM242" s="24"/>
      <c r="AN242" s="24"/>
      <c r="AO242" s="24"/>
      <c r="AP242" s="19"/>
    </row>
    <row r="243" spans="2:42" x14ac:dyDescent="0.45">
      <c r="X243" s="24"/>
      <c r="Y243" s="24"/>
      <c r="AA243" s="25"/>
      <c r="AC243" s="25"/>
      <c r="AD243" s="25"/>
      <c r="AE243" s="25"/>
      <c r="AF243" s="25"/>
      <c r="AG243" s="25"/>
      <c r="AL243" s="24"/>
      <c r="AM243" s="24"/>
      <c r="AN243" s="24"/>
      <c r="AO243" s="24"/>
      <c r="AP243" s="24"/>
    </row>
    <row r="244" spans="2:42" x14ac:dyDescent="0.45">
      <c r="X244" s="24"/>
      <c r="Y244" s="24"/>
      <c r="AB244" s="19"/>
      <c r="AE244" s="25"/>
      <c r="AF244" s="25"/>
      <c r="AG244" s="25"/>
      <c r="AL244" s="24"/>
      <c r="AM244" s="24"/>
      <c r="AN244" s="24"/>
      <c r="AO244" s="24"/>
      <c r="AP244" s="19"/>
    </row>
    <row r="245" spans="2:42" x14ac:dyDescent="0.45">
      <c r="X245" s="24"/>
      <c r="Y245" s="24"/>
      <c r="AG245" s="25"/>
      <c r="AL245" s="24"/>
      <c r="AM245" s="24"/>
      <c r="AN245" s="24"/>
      <c r="AO245" s="24"/>
      <c r="AP245" s="19"/>
    </row>
    <row r="246" spans="2:42" x14ac:dyDescent="0.45">
      <c r="X246" s="24"/>
      <c r="Y246" s="24"/>
      <c r="AB246" s="19"/>
      <c r="AL246" s="24"/>
      <c r="AM246" s="24"/>
      <c r="AN246" s="24"/>
      <c r="AO246" s="24"/>
      <c r="AP246" s="19"/>
    </row>
    <row r="247" spans="2:42" x14ac:dyDescent="0.45">
      <c r="X247" s="24"/>
      <c r="Y247" s="24"/>
      <c r="AL247" s="24"/>
      <c r="AM247" s="24"/>
      <c r="AN247" s="24"/>
      <c r="AO247" s="24"/>
      <c r="AP247" s="24"/>
    </row>
    <row r="248" spans="2:42" x14ac:dyDescent="0.45">
      <c r="X248" s="24"/>
      <c r="Y248" s="24"/>
      <c r="AB248" s="19"/>
      <c r="AL248" s="24"/>
      <c r="AM248" s="24"/>
      <c r="AN248" s="24"/>
      <c r="AO248" s="24"/>
      <c r="AP248" s="19"/>
    </row>
    <row r="249" spans="2:42" x14ac:dyDescent="0.45">
      <c r="X249" s="24"/>
      <c r="Y249" s="24"/>
      <c r="AA249" s="24"/>
      <c r="AB249" s="25"/>
      <c r="AC249" s="24"/>
      <c r="AL249" s="24"/>
      <c r="AM249" s="24"/>
      <c r="AN249" s="24"/>
      <c r="AO249" s="24"/>
      <c r="AP249" s="24"/>
    </row>
    <row r="250" spans="2:42" x14ac:dyDescent="0.45">
      <c r="X250" s="24"/>
      <c r="Y250" s="24"/>
      <c r="AC250" s="19"/>
      <c r="AL250" s="24"/>
      <c r="AM250" s="24"/>
      <c r="AN250" s="24"/>
      <c r="AO250" s="24"/>
      <c r="AP250" s="19"/>
    </row>
    <row r="251" spans="2:42" x14ac:dyDescent="0.45">
      <c r="X251" s="24"/>
      <c r="Y251" s="24"/>
      <c r="AF251" s="25"/>
      <c r="AG251" s="25"/>
      <c r="AL251" s="24"/>
      <c r="AM251" s="24"/>
      <c r="AN251" s="24"/>
      <c r="AO251" s="24"/>
      <c r="AP251" s="19"/>
    </row>
    <row r="252" spans="2:42" x14ac:dyDescent="0.45">
      <c r="X252" s="24"/>
      <c r="Y252" s="24"/>
      <c r="AC252" s="19"/>
      <c r="AE252" s="25"/>
      <c r="AF252" s="25"/>
      <c r="AG252" s="25"/>
      <c r="AL252" s="24"/>
      <c r="AM252" s="24"/>
      <c r="AN252" s="24"/>
      <c r="AO252" s="24"/>
      <c r="AP252" s="19"/>
    </row>
    <row r="253" spans="2:42" x14ac:dyDescent="0.45">
      <c r="X253" s="24"/>
      <c r="Y253" s="24"/>
      <c r="AL253" s="24"/>
      <c r="AM253" s="24"/>
      <c r="AN253" s="24"/>
      <c r="AO253" s="24"/>
      <c r="AP253" s="19"/>
    </row>
    <row r="254" spans="2:42" x14ac:dyDescent="0.45">
      <c r="X254" s="24"/>
      <c r="Y254" s="24"/>
      <c r="AB254" s="19"/>
      <c r="AC254" s="19"/>
      <c r="AL254" s="24"/>
      <c r="AM254" s="24"/>
      <c r="AN254" s="24"/>
      <c r="AO254" s="24"/>
      <c r="AP254" s="19"/>
    </row>
    <row r="255" spans="2:42" x14ac:dyDescent="0.45">
      <c r="X255" s="24"/>
      <c r="Y255" s="24"/>
      <c r="AB255" s="25"/>
      <c r="AL255" s="24"/>
      <c r="AM255" s="24"/>
      <c r="AN255" s="24"/>
      <c r="AO255" s="24"/>
      <c r="AP255" s="19"/>
    </row>
    <row r="256" spans="2:42" x14ac:dyDescent="0.45">
      <c r="X256" s="24"/>
      <c r="Y256" s="24"/>
      <c r="AB256" s="19"/>
      <c r="AL256" s="24"/>
      <c r="AM256" s="24"/>
      <c r="AN256" s="24"/>
      <c r="AO256" s="24"/>
      <c r="AP256" s="19"/>
    </row>
    <row r="257" spans="24:42" x14ac:dyDescent="0.45">
      <c r="X257" s="24"/>
      <c r="Y257" s="24"/>
      <c r="AL257" s="24"/>
      <c r="AM257" s="24"/>
      <c r="AN257" s="24"/>
      <c r="AO257" s="24"/>
      <c r="AP257" s="24"/>
    </row>
    <row r="258" spans="24:42" x14ac:dyDescent="0.45">
      <c r="X258" s="24"/>
      <c r="Y258" s="24"/>
      <c r="AB258" s="19"/>
      <c r="AL258" s="24"/>
      <c r="AM258" s="24"/>
      <c r="AN258" s="24"/>
      <c r="AO258" s="24"/>
      <c r="AP258" s="19"/>
    </row>
    <row r="259" spans="24:42" x14ac:dyDescent="0.45">
      <c r="X259" s="24"/>
      <c r="Y259" s="24"/>
      <c r="AG259" s="25"/>
      <c r="AL259" s="24"/>
      <c r="AM259" s="24"/>
      <c r="AN259" s="24"/>
      <c r="AO259" s="24"/>
      <c r="AP259" s="19"/>
    </row>
    <row r="260" spans="24:42" x14ac:dyDescent="0.45">
      <c r="X260" s="24"/>
      <c r="Y260" s="24"/>
      <c r="AB260" s="19"/>
      <c r="AC260" s="19"/>
      <c r="AE260" s="25"/>
      <c r="AF260" s="25"/>
      <c r="AG260" s="25"/>
      <c r="AL260" s="24"/>
      <c r="AM260" s="24"/>
      <c r="AN260" s="24"/>
      <c r="AO260" s="24"/>
      <c r="AP260" s="24"/>
    </row>
    <row r="261" spans="24:42" x14ac:dyDescent="0.45">
      <c r="X261" s="24"/>
      <c r="Y261" s="24"/>
      <c r="AC261" s="19"/>
      <c r="AL261" s="24"/>
      <c r="AM261" s="24"/>
      <c r="AN261" s="24"/>
      <c r="AO261" s="24"/>
      <c r="AP261" s="19"/>
    </row>
    <row r="262" spans="24:42" x14ac:dyDescent="0.45">
      <c r="X262" s="24"/>
      <c r="Y262" s="24"/>
      <c r="AB262" s="19"/>
      <c r="AC262" s="19"/>
      <c r="AL262" s="24"/>
      <c r="AM262" s="24"/>
      <c r="AN262" s="24"/>
      <c r="AO262" s="24"/>
      <c r="AP262" s="19"/>
    </row>
    <row r="263" spans="24:42" x14ac:dyDescent="0.45">
      <c r="X263" s="24"/>
      <c r="Y263" s="24"/>
      <c r="AC263" s="19"/>
      <c r="AL263" s="24"/>
      <c r="AM263" s="24"/>
      <c r="AN263" s="24"/>
      <c r="AO263" s="24"/>
      <c r="AP263" s="19"/>
    </row>
    <row r="264" spans="24:42" x14ac:dyDescent="0.45">
      <c r="X264" s="24"/>
      <c r="Y264" s="24"/>
      <c r="AB264" s="19"/>
      <c r="AC264" s="19"/>
      <c r="AG264" s="25"/>
      <c r="AL264" s="24"/>
      <c r="AM264" s="24"/>
      <c r="AN264" s="24"/>
      <c r="AO264" s="24"/>
      <c r="AP264" s="24"/>
    </row>
    <row r="265" spans="24:42" x14ac:dyDescent="0.45">
      <c r="X265" s="24"/>
      <c r="Y265" s="24"/>
      <c r="AL265" s="24"/>
      <c r="AM265" s="24"/>
      <c r="AN265" s="24"/>
      <c r="AO265" s="24"/>
      <c r="AP265" s="19"/>
    </row>
    <row r="266" spans="24:42" x14ac:dyDescent="0.45">
      <c r="X266" s="24"/>
      <c r="Y266" s="24"/>
      <c r="AB266" s="25"/>
      <c r="AC266" s="25"/>
      <c r="AH266" s="25"/>
      <c r="AL266" s="24"/>
      <c r="AM266" s="24"/>
      <c r="AN266" s="24"/>
      <c r="AO266" s="24"/>
      <c r="AP266" s="19"/>
    </row>
    <row r="267" spans="24:42" x14ac:dyDescent="0.45">
      <c r="X267" s="24"/>
      <c r="Y267" s="24"/>
      <c r="AB267" s="19"/>
      <c r="AC267" s="19"/>
      <c r="AD267" s="25"/>
      <c r="AL267" s="24"/>
      <c r="AM267" s="24"/>
      <c r="AN267" s="24"/>
      <c r="AO267" s="24"/>
      <c r="AP267" s="24"/>
    </row>
    <row r="268" spans="24:42" x14ac:dyDescent="0.45">
      <c r="X268" s="24"/>
      <c r="Y268" s="24"/>
      <c r="AC268" s="25"/>
      <c r="AD268" s="25"/>
      <c r="AE268" s="25"/>
      <c r="AF268" s="25"/>
      <c r="AG268" s="25"/>
      <c r="AL268" s="24"/>
      <c r="AM268" s="24"/>
      <c r="AN268" s="24"/>
      <c r="AO268" s="24"/>
      <c r="AP268" s="24"/>
    </row>
    <row r="269" spans="24:42" x14ac:dyDescent="0.45">
      <c r="X269" s="24"/>
      <c r="Y269" s="24"/>
      <c r="AB269" s="25"/>
      <c r="AC269" s="19"/>
      <c r="AL269" s="24"/>
      <c r="AM269" s="24"/>
      <c r="AN269" s="24"/>
      <c r="AO269" s="24"/>
      <c r="AP269" s="19"/>
    </row>
    <row r="270" spans="24:42" x14ac:dyDescent="0.45">
      <c r="X270" s="24"/>
      <c r="Y270" s="24"/>
      <c r="AE270" s="25"/>
      <c r="AF270" s="25"/>
      <c r="AG270" s="25"/>
      <c r="AL270" s="24"/>
      <c r="AM270" s="24"/>
      <c r="AN270" s="24"/>
      <c r="AO270" s="24"/>
      <c r="AP270" s="19"/>
    </row>
    <row r="271" spans="24:42" x14ac:dyDescent="0.45">
      <c r="X271" s="24"/>
      <c r="Y271" s="24"/>
      <c r="AB271" s="19"/>
      <c r="AL271" s="24"/>
      <c r="AM271" s="24"/>
      <c r="AN271" s="24"/>
      <c r="AO271" s="24"/>
      <c r="AP271" s="19"/>
    </row>
    <row r="272" spans="24:42" x14ac:dyDescent="0.45">
      <c r="X272" s="24"/>
      <c r="Y272" s="24"/>
      <c r="AC272" s="19"/>
      <c r="AL272" s="24"/>
      <c r="AM272" s="24"/>
      <c r="AN272" s="24"/>
      <c r="AO272" s="24"/>
      <c r="AP272" s="19"/>
    </row>
    <row r="273" spans="24:42" x14ac:dyDescent="0.45">
      <c r="X273" s="24"/>
      <c r="Y273" s="24"/>
      <c r="AC273" s="25"/>
      <c r="AF273" s="25"/>
      <c r="AL273" s="24"/>
      <c r="AM273" s="24"/>
      <c r="AN273" s="24"/>
      <c r="AO273" s="24"/>
      <c r="AP273" s="19"/>
    </row>
    <row r="274" spans="24:42" x14ac:dyDescent="0.45">
      <c r="X274" s="24"/>
      <c r="Y274" s="24"/>
      <c r="AL274" s="24"/>
      <c r="AM274" s="24"/>
      <c r="AN274" s="24"/>
      <c r="AO274" s="24"/>
      <c r="AP274" s="19"/>
    </row>
    <row r="275" spans="24:42" x14ac:dyDescent="0.45">
      <c r="X275" s="24"/>
      <c r="Y275" s="24"/>
      <c r="AB275" s="19"/>
      <c r="AC275" s="25"/>
      <c r="AE275" s="25"/>
      <c r="AF275" s="25"/>
      <c r="AG275" s="25"/>
      <c r="AL275" s="24"/>
      <c r="AM275" s="24"/>
      <c r="AN275" s="24"/>
      <c r="AO275" s="24"/>
      <c r="AP275" s="24"/>
    </row>
    <row r="276" spans="24:42" x14ac:dyDescent="0.45">
      <c r="X276" s="24"/>
      <c r="Y276" s="24"/>
      <c r="AB276" s="19"/>
      <c r="AF276" s="25"/>
      <c r="AL276" s="24"/>
      <c r="AM276" s="24"/>
      <c r="AN276" s="24"/>
      <c r="AO276" s="24"/>
      <c r="AP276" s="24"/>
    </row>
    <row r="277" spans="24:42" x14ac:dyDescent="0.45">
      <c r="X277" s="24"/>
      <c r="Y277" s="24"/>
      <c r="AC277" s="19"/>
      <c r="AG277" s="25"/>
      <c r="AL277" s="24"/>
      <c r="AM277" s="24"/>
      <c r="AN277" s="24"/>
      <c r="AO277" s="24"/>
      <c r="AP277" s="24"/>
    </row>
    <row r="278" spans="24:42" x14ac:dyDescent="0.45">
      <c r="X278" s="24"/>
      <c r="Y278" s="24"/>
      <c r="AB278" s="19"/>
      <c r="AC278" s="19"/>
      <c r="AE278" s="25"/>
      <c r="AF278" s="25"/>
      <c r="AG278" s="25"/>
      <c r="AL278" s="24"/>
      <c r="AM278" s="24"/>
      <c r="AN278" s="24"/>
      <c r="AO278" s="24"/>
      <c r="AP278" s="24"/>
    </row>
    <row r="279" spans="24:42" x14ac:dyDescent="0.45">
      <c r="X279" s="24"/>
      <c r="Y279" s="24"/>
      <c r="AC279" s="19"/>
      <c r="AE279" s="25"/>
      <c r="AF279" s="25"/>
      <c r="AG279" s="25"/>
      <c r="AL279" s="24"/>
      <c r="AM279" s="24"/>
      <c r="AN279" s="24"/>
      <c r="AO279" s="24"/>
      <c r="AP279" s="19"/>
    </row>
    <row r="280" spans="24:42" x14ac:dyDescent="0.45">
      <c r="X280" s="24"/>
      <c r="Y280" s="24"/>
      <c r="AE280" s="25"/>
      <c r="AF280" s="25"/>
      <c r="AG280" s="25"/>
      <c r="AL280" s="24"/>
      <c r="AM280" s="24"/>
      <c r="AN280" s="24"/>
      <c r="AO280" s="24"/>
      <c r="AP280" s="24"/>
    </row>
    <row r="281" spans="24:42" x14ac:dyDescent="0.45">
      <c r="X281" s="24"/>
      <c r="Y281" s="24"/>
      <c r="AB281" s="19"/>
      <c r="AC281" s="19"/>
      <c r="AL281" s="24"/>
      <c r="AM281" s="24"/>
      <c r="AN281" s="24"/>
      <c r="AO281" s="24"/>
      <c r="AP281" s="19"/>
    </row>
    <row r="282" spans="24:42" x14ac:dyDescent="0.45">
      <c r="X282" s="24"/>
      <c r="Y282" s="24"/>
      <c r="AB282" s="19"/>
      <c r="AC282" s="19"/>
      <c r="AL282" s="24"/>
      <c r="AM282" s="24"/>
      <c r="AN282" s="24"/>
      <c r="AO282" s="24"/>
      <c r="AP282" s="19"/>
    </row>
    <row r="283" spans="24:42" x14ac:dyDescent="0.45">
      <c r="X283" s="24"/>
      <c r="Y283" s="24"/>
      <c r="AB283" s="19"/>
      <c r="AC283" s="19"/>
      <c r="AL283" s="24"/>
      <c r="AM283" s="24"/>
      <c r="AN283" s="24"/>
      <c r="AO283" s="24"/>
      <c r="AP283" s="19"/>
    </row>
    <row r="284" spans="24:42" x14ac:dyDescent="0.45">
      <c r="X284" s="24"/>
      <c r="Y284" s="24"/>
      <c r="AC284" s="19"/>
      <c r="AL284" s="24"/>
      <c r="AM284" s="24"/>
      <c r="AN284" s="24"/>
      <c r="AO284" s="24"/>
      <c r="AP284" s="19"/>
    </row>
    <row r="285" spans="24:42" x14ac:dyDescent="0.45">
      <c r="X285" s="24"/>
      <c r="Y285" s="24"/>
      <c r="AC285" s="25"/>
      <c r="AL285" s="24"/>
      <c r="AM285" s="24"/>
      <c r="AN285" s="24"/>
      <c r="AO285" s="24"/>
      <c r="AP285" s="19"/>
    </row>
    <row r="286" spans="24:42" x14ac:dyDescent="0.45">
      <c r="X286" s="24"/>
      <c r="Y286" s="24"/>
      <c r="AB286" s="19"/>
      <c r="AC286" s="19"/>
      <c r="AL286" s="24"/>
      <c r="AM286" s="24"/>
      <c r="AN286" s="24"/>
      <c r="AO286" s="24"/>
      <c r="AP286" s="24"/>
    </row>
    <row r="287" spans="24:42" x14ac:dyDescent="0.45">
      <c r="X287" s="24"/>
      <c r="Y287" s="24"/>
      <c r="AL287" s="24"/>
      <c r="AM287" s="24"/>
      <c r="AN287" s="24"/>
      <c r="AO287" s="24"/>
      <c r="AP287" s="24"/>
    </row>
    <row r="288" spans="24:42" x14ac:dyDescent="0.45">
      <c r="X288" s="24"/>
      <c r="Y288" s="24"/>
      <c r="AB288" s="19"/>
      <c r="AL288" s="24"/>
      <c r="AM288" s="24"/>
      <c r="AN288" s="24"/>
      <c r="AO288" s="24"/>
      <c r="AP288" s="19"/>
    </row>
    <row r="289" spans="24:42" x14ac:dyDescent="0.45">
      <c r="X289" s="24"/>
      <c r="Y289" s="24"/>
      <c r="AG289" s="25"/>
      <c r="AL289" s="24"/>
      <c r="AM289" s="24"/>
      <c r="AN289" s="24"/>
      <c r="AO289" s="24"/>
      <c r="AP289" s="19"/>
    </row>
    <row r="290" spans="24:42" x14ac:dyDescent="0.45">
      <c r="X290" s="24"/>
      <c r="Y290" s="24"/>
      <c r="AB290" s="19"/>
      <c r="AC290" s="19"/>
      <c r="AL290" s="24"/>
      <c r="AM290" s="24"/>
      <c r="AN290" s="24"/>
      <c r="AO290" s="24"/>
      <c r="AP290" s="19"/>
    </row>
    <row r="291" spans="24:42" x14ac:dyDescent="0.45">
      <c r="X291" s="24"/>
      <c r="Y291" s="24"/>
      <c r="AB291" s="25"/>
      <c r="AG291" s="25"/>
      <c r="AL291" s="24"/>
      <c r="AM291" s="24"/>
      <c r="AN291" s="24"/>
      <c r="AO291" s="24"/>
      <c r="AP291" s="19"/>
    </row>
    <row r="292" spans="24:42" x14ac:dyDescent="0.45">
      <c r="X292" s="24"/>
      <c r="Y292" s="24"/>
      <c r="AC292" s="19"/>
      <c r="AG292" s="25"/>
      <c r="AL292" s="24"/>
      <c r="AM292" s="24"/>
      <c r="AN292" s="24"/>
      <c r="AO292" s="24"/>
      <c r="AP292" s="19"/>
    </row>
    <row r="293" spans="24:42" x14ac:dyDescent="0.45">
      <c r="X293" s="24"/>
      <c r="Y293" s="24"/>
      <c r="AB293" s="19"/>
      <c r="AL293" s="24"/>
      <c r="AM293" s="24"/>
      <c r="AN293" s="24"/>
      <c r="AO293" s="24"/>
      <c r="AP293" s="24"/>
    </row>
    <row r="294" spans="24:42" x14ac:dyDescent="0.45">
      <c r="X294" s="24"/>
      <c r="Y294" s="24"/>
      <c r="AL294" s="24"/>
      <c r="AM294" s="24"/>
      <c r="AN294" s="24"/>
      <c r="AO294" s="24"/>
      <c r="AP294" s="19"/>
    </row>
    <row r="295" spans="24:42" x14ac:dyDescent="0.45">
      <c r="X295" s="24"/>
      <c r="Y295" s="24"/>
      <c r="AB295" s="19"/>
      <c r="AC295" s="19"/>
      <c r="AL295" s="24"/>
      <c r="AM295" s="24"/>
      <c r="AN295" s="24"/>
      <c r="AO295" s="24"/>
      <c r="AP295" s="19"/>
    </row>
    <row r="296" spans="24:42" x14ac:dyDescent="0.45">
      <c r="X296" s="24"/>
      <c r="Y296" s="24"/>
      <c r="AE296" s="25"/>
      <c r="AF296" s="25"/>
      <c r="AG296" s="25"/>
      <c r="AL296" s="24"/>
      <c r="AM296" s="24"/>
      <c r="AN296" s="24"/>
      <c r="AO296" s="24"/>
      <c r="AP296" s="19"/>
    </row>
    <row r="297" spans="24:42" x14ac:dyDescent="0.45">
      <c r="X297" s="24"/>
      <c r="Y297" s="24"/>
      <c r="AC297" s="19"/>
      <c r="AG297" s="25"/>
      <c r="AL297" s="24"/>
      <c r="AM297" s="24"/>
      <c r="AN297" s="24"/>
      <c r="AO297" s="24"/>
      <c r="AP297" s="19"/>
    </row>
    <row r="298" spans="24:42" x14ac:dyDescent="0.45">
      <c r="X298" s="24"/>
      <c r="Y298" s="24"/>
      <c r="AB298" s="19"/>
      <c r="AC298" s="19"/>
      <c r="AL298" s="24"/>
      <c r="AM298" s="24"/>
      <c r="AN298" s="24"/>
      <c r="AO298" s="24"/>
      <c r="AP298" s="24"/>
    </row>
    <row r="299" spans="24:42" x14ac:dyDescent="0.45">
      <c r="X299" s="24"/>
      <c r="Y299" s="24"/>
      <c r="AB299" s="19"/>
      <c r="AG299" s="25"/>
      <c r="AL299" s="24"/>
      <c r="AM299" s="24"/>
      <c r="AN299" s="24"/>
      <c r="AO299" s="24"/>
      <c r="AP299" s="24"/>
    </row>
    <row r="300" spans="24:42" x14ac:dyDescent="0.45">
      <c r="X300" s="24"/>
      <c r="Y300" s="24"/>
      <c r="AA300" s="24"/>
      <c r="AC300" s="24"/>
      <c r="AL300" s="24"/>
      <c r="AM300" s="24"/>
      <c r="AN300" s="24"/>
      <c r="AO300" s="24"/>
      <c r="AP300" s="24"/>
    </row>
    <row r="301" spans="24:42" x14ac:dyDescent="0.45">
      <c r="X301" s="24"/>
      <c r="Y301" s="24"/>
      <c r="AC301" s="25"/>
      <c r="AL301" s="24"/>
      <c r="AM301" s="24"/>
      <c r="AN301" s="24"/>
      <c r="AO301" s="24"/>
      <c r="AP301" s="19"/>
    </row>
    <row r="302" spans="24:42" x14ac:dyDescent="0.45">
      <c r="X302" s="24"/>
      <c r="Y302" s="24"/>
      <c r="AA302" s="24"/>
      <c r="AB302" s="24"/>
      <c r="AC302" s="24"/>
      <c r="AL302" s="24"/>
      <c r="AM302" s="24"/>
      <c r="AN302" s="24"/>
      <c r="AO302" s="24"/>
      <c r="AP302" s="24"/>
    </row>
    <row r="303" spans="24:42" x14ac:dyDescent="0.45">
      <c r="X303" s="27"/>
      <c r="Y303" s="27"/>
      <c r="Z303" s="27"/>
      <c r="AA303" s="25"/>
      <c r="AB303" s="25"/>
      <c r="AC303" s="25"/>
      <c r="AD303" s="25"/>
      <c r="AE303" s="25"/>
      <c r="AF303" s="25"/>
      <c r="AG303" s="25"/>
      <c r="AL303" s="24"/>
      <c r="AM303" s="24"/>
      <c r="AN303" s="24"/>
      <c r="AO303" s="24"/>
      <c r="AP303" s="24"/>
    </row>
    <row r="304" spans="24:42" x14ac:dyDescent="0.45">
      <c r="X304" s="24"/>
      <c r="Y304" s="24"/>
      <c r="Z304" s="24"/>
      <c r="AA304" s="24"/>
      <c r="AB304" s="24"/>
      <c r="AC304" s="24"/>
      <c r="AL304" s="24"/>
      <c r="AM304" s="24"/>
      <c r="AN304" s="24"/>
      <c r="AO304" s="24"/>
      <c r="AP304" s="24"/>
    </row>
    <row r="305" spans="24:42" x14ac:dyDescent="0.45">
      <c r="X305" s="27"/>
      <c r="Y305" s="27"/>
      <c r="Z305" s="27"/>
      <c r="AA305" s="25"/>
      <c r="AB305" s="25"/>
      <c r="AC305" s="25"/>
      <c r="AD305" s="25"/>
      <c r="AE305" s="25"/>
      <c r="AF305" s="25"/>
      <c r="AG305" s="25"/>
      <c r="AL305" s="24"/>
      <c r="AM305" s="24"/>
      <c r="AN305" s="24"/>
      <c r="AO305" s="24"/>
      <c r="AP305" s="24"/>
    </row>
    <row r="306" spans="24:42" x14ac:dyDescent="0.45">
      <c r="X306" s="27"/>
      <c r="Y306" s="27"/>
      <c r="Z306" s="27"/>
      <c r="AA306" s="25"/>
      <c r="AB306" s="25"/>
      <c r="AC306" s="25"/>
      <c r="AD306" s="25"/>
      <c r="AE306" s="25"/>
      <c r="AF306" s="25"/>
      <c r="AG306" s="25"/>
      <c r="AL306" s="24"/>
      <c r="AM306" s="24"/>
      <c r="AN306" s="24"/>
      <c r="AO306" s="24"/>
      <c r="AP306" s="24"/>
    </row>
    <row r="307" spans="24:42" x14ac:dyDescent="0.45">
      <c r="X307" s="24"/>
      <c r="Y307" s="24"/>
      <c r="Z307" s="24"/>
      <c r="AA307" s="24"/>
      <c r="AB307" s="24"/>
      <c r="AC307" s="24"/>
      <c r="AL307" s="24"/>
      <c r="AM307" s="24"/>
      <c r="AN307" s="24"/>
      <c r="AO307" s="24"/>
      <c r="AP307" s="24"/>
    </row>
    <row r="308" spans="24:42" x14ac:dyDescent="0.45">
      <c r="X308" s="27"/>
      <c r="Y308" s="27"/>
      <c r="Z308" s="27"/>
      <c r="AA308" s="25"/>
      <c r="AB308" s="25"/>
      <c r="AC308" s="25"/>
      <c r="AD308" s="25"/>
      <c r="AE308" s="25"/>
      <c r="AF308" s="25"/>
      <c r="AG308" s="25"/>
      <c r="AL308" s="24"/>
      <c r="AM308" s="24"/>
      <c r="AN308" s="24"/>
      <c r="AO308" s="24"/>
      <c r="AP308" s="24"/>
    </row>
    <row r="309" spans="24:42" x14ac:dyDescent="0.45">
      <c r="X309" s="27"/>
      <c r="Y309" s="27"/>
      <c r="Z309" s="27"/>
      <c r="AA309" s="25"/>
      <c r="AB309" s="25"/>
      <c r="AC309" s="25"/>
      <c r="AD309" s="25"/>
      <c r="AE309" s="25"/>
      <c r="AF309" s="25"/>
      <c r="AG309" s="25"/>
      <c r="AL309" s="24"/>
      <c r="AM309" s="24"/>
      <c r="AN309" s="24"/>
      <c r="AO309" s="24"/>
      <c r="AP309" s="24"/>
    </row>
    <row r="310" spans="24:42" x14ac:dyDescent="0.45">
      <c r="X310" s="24"/>
      <c r="Y310" s="24"/>
      <c r="Z310" s="24"/>
      <c r="AA310" s="24"/>
      <c r="AB310" s="24"/>
      <c r="AC310" s="24"/>
      <c r="AL310" s="24"/>
      <c r="AM310" s="24"/>
      <c r="AN310" s="24"/>
      <c r="AO310" s="24"/>
      <c r="AP310" s="24"/>
    </row>
    <row r="311" spans="24:42" x14ac:dyDescent="0.45">
      <c r="X311" s="24"/>
      <c r="Y311" s="24"/>
      <c r="Z311" s="24"/>
      <c r="AA311" s="19"/>
      <c r="AB311" s="19"/>
      <c r="AC311" s="19"/>
      <c r="AL311" s="24"/>
      <c r="AM311" s="24"/>
      <c r="AN311" s="24"/>
      <c r="AO311" s="24"/>
      <c r="AP311" s="24"/>
    </row>
    <row r="312" spans="24:42" x14ac:dyDescent="0.45">
      <c r="X312" s="27"/>
      <c r="Y312" s="27"/>
      <c r="Z312" s="27"/>
      <c r="AA312" s="25"/>
      <c r="AB312" s="25"/>
      <c r="AC312" s="25"/>
      <c r="AD312" s="25"/>
      <c r="AE312" s="25"/>
      <c r="AF312" s="25"/>
      <c r="AG312" s="25"/>
      <c r="AL312" s="24"/>
      <c r="AM312" s="24"/>
      <c r="AN312" s="24"/>
      <c r="AO312" s="24"/>
      <c r="AP312" s="24"/>
    </row>
    <row r="313" spans="24:42" x14ac:dyDescent="0.45">
      <c r="X313" s="24"/>
      <c r="Y313" s="24"/>
      <c r="Z313" s="24"/>
      <c r="AA313" s="24"/>
      <c r="AB313" s="24"/>
      <c r="AC313" s="24"/>
      <c r="AL313" s="24"/>
      <c r="AM313" s="24"/>
      <c r="AN313" s="24"/>
      <c r="AO313" s="24"/>
      <c r="AP313" s="24"/>
    </row>
    <row r="314" spans="24:42" x14ac:dyDescent="0.45">
      <c r="X314" s="24"/>
      <c r="Y314" s="24"/>
      <c r="Z314" s="24"/>
      <c r="AA314" s="24"/>
      <c r="AB314" s="24"/>
      <c r="AC314" s="24"/>
      <c r="AL314" s="24"/>
      <c r="AM314" s="24"/>
      <c r="AN314" s="24"/>
      <c r="AO314" s="24"/>
      <c r="AP314" s="24"/>
    </row>
    <row r="315" spans="24:42" x14ac:dyDescent="0.45">
      <c r="X315" s="27"/>
      <c r="Y315" s="27"/>
      <c r="Z315" s="27"/>
      <c r="AA315" s="25"/>
      <c r="AB315" s="25"/>
      <c r="AC315" s="25"/>
      <c r="AD315" s="25"/>
      <c r="AE315" s="25"/>
      <c r="AF315" s="25"/>
      <c r="AG315" s="25"/>
      <c r="AL315" s="24"/>
      <c r="AM315" s="24"/>
      <c r="AN315" s="24"/>
      <c r="AO315" s="24"/>
      <c r="AP315" s="24"/>
    </row>
    <row r="316" spans="24:42" x14ac:dyDescent="0.45">
      <c r="X316" s="27"/>
      <c r="Y316" s="27"/>
      <c r="Z316" s="27"/>
      <c r="AA316" s="25"/>
      <c r="AB316" s="25"/>
      <c r="AC316" s="25"/>
      <c r="AD316" s="25"/>
      <c r="AE316" s="25"/>
      <c r="AF316" s="25"/>
      <c r="AG316" s="25"/>
      <c r="AL316" s="24"/>
      <c r="AM316" s="24"/>
      <c r="AN316" s="24"/>
      <c r="AO316" s="24"/>
      <c r="AP316" s="24"/>
    </row>
    <row r="317" spans="24:42" x14ac:dyDescent="0.45">
      <c r="X317" s="27"/>
      <c r="Y317" s="27"/>
      <c r="Z317" s="27"/>
      <c r="AA317" s="25"/>
      <c r="AB317" s="25"/>
      <c r="AC317" s="25"/>
      <c r="AD317" s="25"/>
      <c r="AE317" s="25"/>
      <c r="AF317" s="25"/>
      <c r="AG317" s="25"/>
      <c r="AL317" s="24"/>
      <c r="AM317" s="24"/>
      <c r="AN317" s="24"/>
      <c r="AO317" s="24"/>
      <c r="AP317" s="24"/>
    </row>
    <row r="318" spans="24:42" x14ac:dyDescent="0.45">
      <c r="X318" s="24"/>
      <c r="Y318" s="24"/>
      <c r="Z318" s="24"/>
      <c r="AA318" s="24"/>
      <c r="AB318" s="24"/>
      <c r="AC318" s="24"/>
      <c r="AL318" s="24"/>
      <c r="AM318" s="24"/>
      <c r="AN318" s="24"/>
      <c r="AO318" s="24"/>
      <c r="AP318" s="24"/>
    </row>
    <row r="319" spans="24:42" x14ac:dyDescent="0.45">
      <c r="X319" s="28"/>
      <c r="Y319" s="28"/>
      <c r="Z319" s="28"/>
      <c r="AA319" s="25"/>
      <c r="AB319" s="25"/>
      <c r="AC319" s="25"/>
      <c r="AD319" s="25"/>
      <c r="AE319" s="25"/>
      <c r="AF319" s="25"/>
      <c r="AG319" s="25"/>
      <c r="AH319" s="25"/>
      <c r="AL319" s="24"/>
      <c r="AM319" s="24"/>
      <c r="AN319" s="24"/>
      <c r="AO319" s="24"/>
      <c r="AP319" s="24"/>
    </row>
    <row r="320" spans="24:42" x14ac:dyDescent="0.45">
      <c r="X320" s="27"/>
      <c r="Y320" s="27"/>
      <c r="Z320" s="27"/>
      <c r="AA320" s="25"/>
      <c r="AB320" s="25"/>
      <c r="AC320" s="25"/>
      <c r="AD320" s="25"/>
      <c r="AE320" s="25"/>
      <c r="AF320" s="25"/>
      <c r="AG320" s="25"/>
      <c r="AL320" s="24"/>
      <c r="AM320" s="24"/>
      <c r="AN320" s="24"/>
      <c r="AO320" s="24"/>
      <c r="AP320" s="24"/>
    </row>
    <row r="321" spans="24:42" x14ac:dyDescent="0.45">
      <c r="X321" s="24"/>
      <c r="Y321" s="24"/>
      <c r="Z321" s="24"/>
      <c r="AA321" s="24"/>
      <c r="AB321" s="24"/>
      <c r="AC321" s="24"/>
      <c r="AL321" s="24"/>
      <c r="AM321" s="24"/>
      <c r="AN321" s="24"/>
      <c r="AO321" s="24"/>
      <c r="AP321" s="24"/>
    </row>
    <row r="322" spans="24:42" x14ac:dyDescent="0.45">
      <c r="X322" s="24"/>
      <c r="Y322" s="24"/>
      <c r="Z322" s="24"/>
      <c r="AA322" s="24"/>
      <c r="AB322" s="24"/>
      <c r="AC322" s="24"/>
      <c r="AL322" s="24"/>
      <c r="AM322" s="24"/>
      <c r="AN322" s="24"/>
      <c r="AO322" s="24"/>
      <c r="AP322" s="24"/>
    </row>
    <row r="323" spans="24:42" x14ac:dyDescent="0.45">
      <c r="X323" s="28"/>
      <c r="Y323" s="28"/>
      <c r="Z323" s="28"/>
      <c r="AA323" s="25"/>
      <c r="AB323" s="25"/>
      <c r="AC323" s="25"/>
      <c r="AD323" s="25"/>
      <c r="AE323" s="25"/>
      <c r="AF323" s="25"/>
      <c r="AG323" s="25"/>
      <c r="AH323" s="25"/>
      <c r="AL323" s="24"/>
      <c r="AM323" s="24"/>
      <c r="AN323" s="24"/>
      <c r="AO323" s="24"/>
      <c r="AP323" s="24"/>
    </row>
    <row r="324" spans="24:42" x14ac:dyDescent="0.45">
      <c r="X324" s="27"/>
      <c r="Y324" s="27"/>
      <c r="Z324" s="27"/>
      <c r="AA324" s="25"/>
      <c r="AB324" s="25"/>
      <c r="AC324" s="25"/>
      <c r="AD324" s="25"/>
      <c r="AE324" s="25"/>
      <c r="AF324" s="25"/>
      <c r="AG324" s="25"/>
      <c r="AL324" s="24"/>
      <c r="AM324" s="24"/>
      <c r="AN324" s="24"/>
      <c r="AO324" s="24"/>
      <c r="AP324" s="24"/>
    </row>
    <row r="325" spans="24:42" x14ac:dyDescent="0.45">
      <c r="X325" s="24"/>
      <c r="Y325" s="24"/>
      <c r="Z325" s="24"/>
      <c r="AA325" s="24"/>
      <c r="AB325" s="24"/>
      <c r="AC325" s="24"/>
      <c r="AL325" s="24"/>
      <c r="AM325" s="24"/>
      <c r="AN325" s="24"/>
      <c r="AO325" s="24"/>
      <c r="AP325" s="24"/>
    </row>
    <row r="326" spans="24:42" x14ac:dyDescent="0.45">
      <c r="X326" s="24"/>
      <c r="Y326" s="24"/>
      <c r="Z326" s="24"/>
      <c r="AA326" s="24"/>
      <c r="AB326" s="24"/>
      <c r="AC326" s="24"/>
      <c r="AL326" s="24"/>
      <c r="AM326" s="24"/>
      <c r="AN326" s="24"/>
      <c r="AO326" s="24"/>
      <c r="AP326" s="24"/>
    </row>
    <row r="327" spans="24:42" x14ac:dyDescent="0.45">
      <c r="X327" s="27"/>
      <c r="Y327" s="27"/>
      <c r="Z327" s="27"/>
      <c r="AA327" s="25"/>
      <c r="AB327" s="25"/>
      <c r="AC327" s="25"/>
      <c r="AD327" s="25"/>
      <c r="AE327" s="25"/>
      <c r="AF327" s="25"/>
      <c r="AG327" s="25"/>
      <c r="AL327" s="24"/>
      <c r="AM327" s="24"/>
      <c r="AN327" s="24"/>
      <c r="AO327" s="24"/>
      <c r="AP327" s="24"/>
    </row>
    <row r="328" spans="24:42" x14ac:dyDescent="0.45">
      <c r="X328" s="27"/>
      <c r="Y328" s="27"/>
      <c r="Z328" s="27"/>
      <c r="AA328" s="25"/>
      <c r="AB328" s="25"/>
      <c r="AC328" s="25"/>
      <c r="AD328" s="25"/>
      <c r="AE328" s="25"/>
      <c r="AF328" s="25"/>
      <c r="AG328" s="25"/>
      <c r="AL328" s="24"/>
      <c r="AM328" s="24"/>
      <c r="AN328" s="24"/>
      <c r="AO328" s="24"/>
      <c r="AP328" s="24"/>
    </row>
    <row r="329" spans="24:42" x14ac:dyDescent="0.45">
      <c r="X329" s="24"/>
      <c r="Y329" s="24"/>
      <c r="Z329" s="24"/>
      <c r="AA329" s="24"/>
      <c r="AB329" s="24"/>
      <c r="AC329" s="24"/>
      <c r="AL329" s="24"/>
      <c r="AM329" s="24"/>
      <c r="AN329" s="24"/>
      <c r="AO329" s="24"/>
      <c r="AP329" s="24"/>
    </row>
    <row r="330" spans="24:42" x14ac:dyDescent="0.45">
      <c r="X330" s="28"/>
      <c r="Y330" s="28"/>
      <c r="Z330" s="28"/>
      <c r="AA330" s="25"/>
      <c r="AB330" s="25"/>
      <c r="AC330" s="25"/>
      <c r="AD330" s="25"/>
      <c r="AE330" s="25"/>
      <c r="AF330" s="25"/>
      <c r="AG330" s="25"/>
      <c r="AH330" s="25"/>
      <c r="AL330" s="24"/>
      <c r="AM330" s="24"/>
      <c r="AN330" s="24"/>
      <c r="AO330" s="24"/>
      <c r="AP330" s="24"/>
    </row>
    <row r="331" spans="24:42" x14ac:dyDescent="0.45">
      <c r="X331" s="27"/>
      <c r="Y331" s="27"/>
      <c r="Z331" s="27"/>
      <c r="AA331" s="25"/>
      <c r="AB331" s="25"/>
      <c r="AC331" s="25"/>
      <c r="AD331" s="25"/>
      <c r="AE331" s="25"/>
      <c r="AF331" s="25"/>
      <c r="AG331" s="25"/>
      <c r="AL331" s="24"/>
      <c r="AM331" s="24"/>
      <c r="AN331" s="24"/>
      <c r="AO331" s="24"/>
      <c r="AP331" s="24"/>
    </row>
    <row r="332" spans="24:42" x14ac:dyDescent="0.45">
      <c r="X332" s="28"/>
      <c r="Y332" s="28"/>
      <c r="Z332" s="28"/>
      <c r="AA332" s="25"/>
      <c r="AB332" s="25"/>
      <c r="AC332" s="25"/>
      <c r="AD332" s="25"/>
      <c r="AE332" s="25"/>
      <c r="AF332" s="25"/>
      <c r="AG332" s="25"/>
      <c r="AH332" s="25"/>
      <c r="AL332" s="24"/>
      <c r="AM332" s="24"/>
      <c r="AN332" s="24"/>
      <c r="AO332" s="24"/>
      <c r="AP332" s="24"/>
    </row>
    <row r="333" spans="24:42" x14ac:dyDescent="0.45">
      <c r="X333" s="27"/>
      <c r="Y333" s="27"/>
      <c r="Z333" s="27"/>
      <c r="AA333" s="25"/>
      <c r="AB333" s="25"/>
      <c r="AC333" s="25"/>
      <c r="AD333" s="25"/>
      <c r="AE333" s="25"/>
      <c r="AF333" s="25"/>
      <c r="AG333" s="25"/>
      <c r="AL333" s="24"/>
      <c r="AM333" s="24"/>
      <c r="AN333" s="24"/>
      <c r="AO333" s="24"/>
      <c r="AP333" s="24"/>
    </row>
    <row r="334" spans="24:42" x14ac:dyDescent="0.45">
      <c r="X334" s="24"/>
      <c r="Y334" s="24"/>
      <c r="Z334" s="24"/>
      <c r="AA334" s="24"/>
      <c r="AB334" s="24"/>
      <c r="AC334" s="24"/>
      <c r="AL334" s="24"/>
      <c r="AM334" s="24"/>
      <c r="AN334" s="24"/>
      <c r="AO334" s="24"/>
      <c r="AP334" s="24"/>
    </row>
    <row r="335" spans="24:42" x14ac:dyDescent="0.45">
      <c r="X335" s="24"/>
      <c r="Y335" s="24"/>
      <c r="Z335" s="24"/>
      <c r="AA335" s="24"/>
      <c r="AB335" s="24"/>
      <c r="AC335" s="24"/>
      <c r="AL335" s="24"/>
      <c r="AM335" s="24"/>
      <c r="AN335" s="24"/>
      <c r="AO335" s="24"/>
      <c r="AP335" s="24"/>
    </row>
    <row r="336" spans="24:42" x14ac:dyDescent="0.45">
      <c r="X336" s="27"/>
      <c r="Y336" s="27"/>
      <c r="Z336" s="27"/>
      <c r="AA336" s="25"/>
      <c r="AB336" s="25"/>
      <c r="AC336" s="25"/>
      <c r="AD336" s="25"/>
      <c r="AE336" s="25"/>
      <c r="AF336" s="25"/>
      <c r="AG336" s="25"/>
      <c r="AL336" s="24"/>
      <c r="AM336" s="24"/>
      <c r="AN336" s="24"/>
      <c r="AO336" s="24"/>
      <c r="AP336" s="24"/>
    </row>
    <row r="337" spans="24:42" x14ac:dyDescent="0.45">
      <c r="X337" s="24"/>
      <c r="Y337" s="24"/>
      <c r="Z337" s="24"/>
      <c r="AA337" s="24"/>
      <c r="AB337" s="24"/>
      <c r="AC337" s="24"/>
      <c r="AL337" s="24"/>
      <c r="AM337" s="24"/>
      <c r="AN337" s="24"/>
      <c r="AO337" s="24"/>
      <c r="AP337" s="24"/>
    </row>
    <row r="338" spans="24:42" x14ac:dyDescent="0.45">
      <c r="X338" s="27"/>
      <c r="Y338" s="27"/>
      <c r="Z338" s="27"/>
      <c r="AA338" s="25"/>
      <c r="AB338" s="25"/>
      <c r="AC338" s="25"/>
      <c r="AD338" s="25"/>
      <c r="AE338" s="25"/>
      <c r="AF338" s="25"/>
      <c r="AG338" s="25"/>
      <c r="AL338" s="24"/>
      <c r="AM338" s="24"/>
      <c r="AN338" s="24"/>
      <c r="AO338" s="24"/>
      <c r="AP338" s="24"/>
    </row>
    <row r="339" spans="24:42" x14ac:dyDescent="0.45">
      <c r="X339" s="27"/>
      <c r="Y339" s="27"/>
      <c r="Z339" s="27"/>
      <c r="AA339" s="25"/>
      <c r="AB339" s="25"/>
      <c r="AC339" s="25"/>
      <c r="AD339" s="25"/>
      <c r="AE339" s="25"/>
      <c r="AF339" s="25"/>
      <c r="AG339" s="25"/>
      <c r="AL339" s="24"/>
      <c r="AM339" s="24"/>
      <c r="AN339" s="24"/>
      <c r="AO339" s="24"/>
      <c r="AP339" s="24"/>
    </row>
    <row r="340" spans="24:42" x14ac:dyDescent="0.45">
      <c r="X340" s="27"/>
      <c r="Y340" s="27"/>
      <c r="Z340" s="27"/>
      <c r="AA340" s="25"/>
      <c r="AB340" s="25"/>
      <c r="AC340" s="25"/>
      <c r="AD340" s="25"/>
      <c r="AE340" s="25"/>
      <c r="AF340" s="25"/>
      <c r="AG340" s="25"/>
      <c r="AL340" s="24"/>
      <c r="AM340" s="24"/>
      <c r="AN340" s="24"/>
      <c r="AO340" s="24"/>
      <c r="AP340" s="24"/>
    </row>
    <row r="341" spans="24:42" x14ac:dyDescent="0.45">
      <c r="X341" s="24"/>
      <c r="Y341" s="24"/>
      <c r="Z341" s="24"/>
      <c r="AA341" s="24"/>
      <c r="AB341" s="24"/>
      <c r="AC341" s="24"/>
      <c r="AL341" s="24"/>
      <c r="AM341" s="24"/>
      <c r="AN341" s="24"/>
      <c r="AO341" s="24"/>
      <c r="AP341" s="24"/>
    </row>
    <row r="342" spans="24:42" x14ac:dyDescent="0.45">
      <c r="X342" s="27"/>
      <c r="Y342" s="27"/>
      <c r="Z342" s="27"/>
      <c r="AA342" s="25"/>
      <c r="AB342" s="25"/>
      <c r="AC342" s="25"/>
      <c r="AD342" s="25"/>
      <c r="AE342" s="25"/>
      <c r="AF342" s="25"/>
      <c r="AG342" s="25"/>
      <c r="AL342" s="24"/>
      <c r="AM342" s="24"/>
      <c r="AN342" s="24"/>
      <c r="AO342" s="24"/>
      <c r="AP342" s="24"/>
    </row>
    <row r="343" spans="24:42" x14ac:dyDescent="0.45">
      <c r="X343" s="24"/>
      <c r="Y343" s="24"/>
      <c r="Z343" s="24"/>
      <c r="AA343" s="24"/>
      <c r="AB343" s="24"/>
      <c r="AC343" s="24"/>
      <c r="AL343" s="24"/>
      <c r="AM343" s="24"/>
      <c r="AN343" s="24"/>
      <c r="AO343" s="24"/>
      <c r="AP343" s="24"/>
    </row>
    <row r="344" spans="24:42" x14ac:dyDescent="0.45">
      <c r="X344" s="27"/>
      <c r="Y344" s="27"/>
      <c r="Z344" s="27"/>
      <c r="AA344" s="25"/>
      <c r="AB344" s="25"/>
      <c r="AC344" s="25"/>
      <c r="AD344" s="25"/>
      <c r="AE344" s="25"/>
      <c r="AF344" s="25"/>
      <c r="AG344" s="25"/>
      <c r="AL344" s="24"/>
      <c r="AM344" s="24"/>
      <c r="AN344" s="24"/>
      <c r="AO344" s="24"/>
      <c r="AP344" s="24"/>
    </row>
    <row r="345" spans="24:42" x14ac:dyDescent="0.45">
      <c r="X345" s="24"/>
      <c r="Y345" s="24"/>
      <c r="Z345" s="24"/>
      <c r="AA345" s="24"/>
      <c r="AB345" s="24"/>
      <c r="AC345" s="24"/>
      <c r="AL345" s="24"/>
      <c r="AM345" s="24"/>
      <c r="AN345" s="24"/>
      <c r="AO345" s="24"/>
      <c r="AP345" s="24"/>
    </row>
    <row r="346" spans="24:42" x14ac:dyDescent="0.45">
      <c r="X346" s="27"/>
      <c r="Y346" s="27"/>
      <c r="Z346" s="27"/>
      <c r="AA346" s="25"/>
      <c r="AB346" s="25"/>
      <c r="AC346" s="25"/>
      <c r="AD346" s="25"/>
      <c r="AE346" s="25"/>
      <c r="AF346" s="25"/>
      <c r="AG346" s="25"/>
      <c r="AL346" s="24"/>
      <c r="AM346" s="24"/>
      <c r="AN346" s="24"/>
      <c r="AO346" s="24"/>
      <c r="AP346" s="24"/>
    </row>
    <row r="347" spans="24:42" x14ac:dyDescent="0.45">
      <c r="X347" s="24"/>
      <c r="Y347" s="24"/>
      <c r="Z347" s="24"/>
      <c r="AA347" s="24"/>
      <c r="AB347" s="24"/>
      <c r="AC347" s="24"/>
      <c r="AL347" s="24"/>
      <c r="AM347" s="24"/>
      <c r="AN347" s="24"/>
      <c r="AO347" s="24"/>
      <c r="AP347" s="24"/>
    </row>
    <row r="348" spans="24:42" x14ac:dyDescent="0.45">
      <c r="X348" s="28"/>
      <c r="Y348" s="28"/>
      <c r="Z348" s="28"/>
      <c r="AA348" s="25"/>
      <c r="AB348" s="25"/>
      <c r="AC348" s="25"/>
      <c r="AD348" s="25"/>
      <c r="AE348" s="25"/>
      <c r="AF348" s="25"/>
      <c r="AG348" s="25"/>
      <c r="AH348" s="25"/>
      <c r="AL348" s="24"/>
      <c r="AM348" s="24"/>
      <c r="AN348" s="24"/>
      <c r="AO348" s="24"/>
      <c r="AP348" s="24"/>
    </row>
    <row r="349" spans="24:42" x14ac:dyDescent="0.45">
      <c r="X349" s="27"/>
      <c r="Y349" s="27"/>
      <c r="Z349" s="27"/>
      <c r="AA349" s="25"/>
      <c r="AB349" s="25"/>
      <c r="AC349" s="25"/>
      <c r="AD349" s="25"/>
      <c r="AE349" s="25"/>
      <c r="AF349" s="25"/>
      <c r="AG349" s="25"/>
      <c r="AL349" s="24"/>
      <c r="AM349" s="24"/>
      <c r="AN349" s="24"/>
      <c r="AO349" s="24"/>
      <c r="AP349" s="24"/>
    </row>
    <row r="350" spans="24:42" x14ac:dyDescent="0.45">
      <c r="X350" s="24"/>
      <c r="Y350" s="24"/>
      <c r="Z350" s="24"/>
      <c r="AA350" s="24"/>
      <c r="AB350" s="24"/>
      <c r="AC350" s="24"/>
      <c r="AL350" s="24"/>
      <c r="AM350" s="24"/>
      <c r="AN350" s="24"/>
      <c r="AO350" s="24"/>
      <c r="AP350" s="24"/>
    </row>
    <row r="351" spans="24:42" x14ac:dyDescent="0.45">
      <c r="X351" s="24"/>
      <c r="Y351" s="24"/>
      <c r="Z351" s="24"/>
      <c r="AA351" s="24"/>
      <c r="AB351" s="24"/>
      <c r="AC351" s="24"/>
      <c r="AL351" s="24"/>
      <c r="AM351" s="24"/>
      <c r="AN351" s="24"/>
      <c r="AO351" s="24"/>
      <c r="AP351" s="24"/>
    </row>
    <row r="352" spans="24:42" x14ac:dyDescent="0.45">
      <c r="X352" s="27"/>
      <c r="Y352" s="27"/>
      <c r="Z352" s="27"/>
      <c r="AA352" s="25"/>
      <c r="AB352" s="25"/>
      <c r="AC352" s="25"/>
      <c r="AD352" s="25"/>
      <c r="AE352" s="25"/>
      <c r="AF352" s="25"/>
      <c r="AG352" s="25"/>
      <c r="AL352" s="24"/>
      <c r="AM352" s="24"/>
      <c r="AN352" s="24"/>
      <c r="AO352" s="24"/>
      <c r="AP352" s="24"/>
    </row>
    <row r="353" spans="24:42" x14ac:dyDescent="0.45">
      <c r="X353" s="24"/>
      <c r="Y353" s="24"/>
      <c r="Z353" s="24"/>
      <c r="AA353" s="24"/>
      <c r="AB353" s="24"/>
      <c r="AC353" s="24"/>
      <c r="AL353" s="24"/>
      <c r="AM353" s="24"/>
      <c r="AN353" s="24"/>
      <c r="AO353" s="24"/>
      <c r="AP353" s="24"/>
    </row>
    <row r="354" spans="24:42" x14ac:dyDescent="0.45">
      <c r="X354" s="27"/>
      <c r="Y354" s="27"/>
      <c r="Z354" s="27"/>
      <c r="AA354" s="25"/>
      <c r="AB354" s="25"/>
      <c r="AC354" s="25"/>
      <c r="AD354" s="25"/>
      <c r="AE354" s="25"/>
      <c r="AF354" s="25"/>
      <c r="AG354" s="25"/>
      <c r="AL354" s="24"/>
      <c r="AM354" s="24"/>
      <c r="AN354" s="24"/>
      <c r="AO354" s="24"/>
      <c r="AP354" s="24"/>
    </row>
    <row r="355" spans="24:42" x14ac:dyDescent="0.45">
      <c r="X355" s="24"/>
      <c r="Y355" s="24"/>
      <c r="Z355" s="24"/>
      <c r="AA355" s="24"/>
      <c r="AB355" s="24"/>
      <c r="AC355" s="24"/>
      <c r="AL355" s="24"/>
      <c r="AM355" s="24"/>
      <c r="AN355" s="24"/>
      <c r="AO355" s="24"/>
      <c r="AP355" s="24"/>
    </row>
    <row r="356" spans="24:42" x14ac:dyDescent="0.45">
      <c r="X356" s="27"/>
      <c r="Y356" s="27"/>
      <c r="Z356" s="27"/>
      <c r="AA356" s="25"/>
      <c r="AB356" s="25"/>
      <c r="AC356" s="25"/>
      <c r="AD356" s="25"/>
      <c r="AE356" s="25"/>
      <c r="AF356" s="25"/>
      <c r="AG356" s="25"/>
      <c r="AL356" s="24"/>
      <c r="AM356" s="24"/>
      <c r="AN356" s="24"/>
      <c r="AO356" s="24"/>
      <c r="AP356" s="24"/>
    </row>
    <row r="357" spans="24:42" x14ac:dyDescent="0.45">
      <c r="X357" s="24"/>
      <c r="Y357" s="24"/>
      <c r="Z357" s="24"/>
      <c r="AA357" s="24"/>
      <c r="AB357" s="24"/>
      <c r="AC357" s="24"/>
      <c r="AL357" s="24"/>
      <c r="AM357" s="24"/>
      <c r="AN357" s="24"/>
      <c r="AO357" s="24"/>
      <c r="AP357" s="24"/>
    </row>
    <row r="358" spans="24:42" x14ac:dyDescent="0.45">
      <c r="X358" s="27"/>
      <c r="Y358" s="27"/>
      <c r="Z358" s="27"/>
      <c r="AA358" s="25"/>
      <c r="AB358" s="25"/>
      <c r="AC358" s="25"/>
      <c r="AD358" s="25"/>
      <c r="AE358" s="25"/>
      <c r="AF358" s="25"/>
      <c r="AG358" s="25"/>
      <c r="AL358" s="24"/>
      <c r="AM358" s="24"/>
      <c r="AN358" s="24"/>
      <c r="AO358" s="24"/>
      <c r="AP358" s="24"/>
    </row>
    <row r="359" spans="24:42" x14ac:dyDescent="0.45">
      <c r="X359" s="24"/>
      <c r="Y359" s="24"/>
      <c r="Z359" s="24"/>
      <c r="AA359" s="24"/>
      <c r="AB359" s="24"/>
      <c r="AC359" s="24"/>
      <c r="AL359" s="24"/>
      <c r="AM359" s="24"/>
      <c r="AN359" s="24"/>
      <c r="AO359" s="24"/>
      <c r="AP359" s="24"/>
    </row>
    <row r="360" spans="24:42" x14ac:dyDescent="0.45">
      <c r="X360" s="27"/>
      <c r="Y360" s="27"/>
      <c r="Z360" s="27"/>
      <c r="AA360" s="25"/>
      <c r="AB360" s="25"/>
      <c r="AC360" s="25"/>
      <c r="AD360" s="25"/>
      <c r="AE360" s="25"/>
      <c r="AF360" s="25"/>
      <c r="AG360" s="25"/>
      <c r="AL360" s="24"/>
      <c r="AM360" s="24"/>
      <c r="AN360" s="24"/>
      <c r="AO360" s="24"/>
      <c r="AP360" s="24"/>
    </row>
    <row r="361" spans="24:42" x14ac:dyDescent="0.45">
      <c r="X361" s="27"/>
      <c r="Y361" s="27"/>
      <c r="Z361" s="27"/>
      <c r="AA361" s="25"/>
      <c r="AB361" s="25"/>
      <c r="AC361" s="25"/>
      <c r="AD361" s="25"/>
      <c r="AE361" s="25"/>
      <c r="AF361" s="25"/>
      <c r="AG361" s="25"/>
      <c r="AL361" s="24"/>
      <c r="AM361" s="24"/>
      <c r="AN361" s="24"/>
      <c r="AO361" s="24"/>
      <c r="AP361" s="24"/>
    </row>
    <row r="362" spans="24:42" x14ac:dyDescent="0.45">
      <c r="X362" s="24"/>
      <c r="Y362" s="24"/>
      <c r="Z362" s="24"/>
      <c r="AA362" s="24"/>
      <c r="AB362" s="24"/>
      <c r="AC362" s="24"/>
      <c r="AL362" s="24"/>
      <c r="AM362" s="24"/>
      <c r="AN362" s="24"/>
      <c r="AO362" s="24"/>
      <c r="AP362" s="24"/>
    </row>
    <row r="363" spans="24:42" x14ac:dyDescent="0.45">
      <c r="X363" s="24"/>
      <c r="Y363" s="24"/>
      <c r="Z363" s="24"/>
      <c r="AA363" s="24"/>
      <c r="AB363" s="24"/>
      <c r="AC363" s="24"/>
      <c r="AL363" s="24"/>
      <c r="AM363" s="24"/>
      <c r="AN363" s="24"/>
      <c r="AO363" s="24"/>
      <c r="AP363" s="24"/>
    </row>
    <row r="364" spans="24:42" x14ac:dyDescent="0.45">
      <c r="X364" s="24"/>
      <c r="Y364" s="24"/>
      <c r="Z364" s="24"/>
      <c r="AA364" s="24"/>
      <c r="AB364" s="24"/>
      <c r="AC364" s="24"/>
      <c r="AL364" s="24"/>
      <c r="AM364" s="24"/>
      <c r="AN364" s="24"/>
      <c r="AO364" s="24"/>
      <c r="AP364" s="24"/>
    </row>
    <row r="365" spans="24:42" x14ac:dyDescent="0.45">
      <c r="X365" s="24"/>
      <c r="Y365" s="24"/>
      <c r="Z365" s="24"/>
      <c r="AA365" s="19"/>
      <c r="AB365" s="19"/>
      <c r="AC365" s="19"/>
      <c r="AL365" s="24"/>
      <c r="AM365" s="24"/>
      <c r="AN365" s="24"/>
      <c r="AO365" s="24"/>
      <c r="AP365" s="24"/>
    </row>
    <row r="366" spans="24:42" x14ac:dyDescent="0.45">
      <c r="X366" s="24"/>
      <c r="Y366" s="24"/>
      <c r="Z366" s="24"/>
      <c r="AA366" s="24"/>
      <c r="AB366" s="24"/>
      <c r="AC366" s="24"/>
      <c r="AL366" s="24"/>
      <c r="AM366" s="24"/>
      <c r="AN366" s="24"/>
      <c r="AO366" s="24"/>
      <c r="AP366" s="24"/>
    </row>
    <row r="367" spans="24:42" x14ac:dyDescent="0.45">
      <c r="X367" s="24"/>
      <c r="Y367" s="24"/>
      <c r="Z367" s="24"/>
      <c r="AA367" s="19"/>
      <c r="AB367" s="19"/>
      <c r="AC367" s="19"/>
    </row>
    <row r="368" spans="24:42" x14ac:dyDescent="0.45">
      <c r="X368" s="28"/>
      <c r="Y368" s="28"/>
      <c r="Z368" s="28"/>
      <c r="AA368" s="25"/>
      <c r="AB368" s="25"/>
      <c r="AC368" s="25"/>
      <c r="AD368" s="25"/>
      <c r="AE368" s="25"/>
      <c r="AF368" s="25"/>
      <c r="AG368" s="25"/>
      <c r="AH368" s="25"/>
    </row>
    <row r="369" spans="24:34" x14ac:dyDescent="0.45">
      <c r="X369" s="28"/>
      <c r="Y369" s="28"/>
      <c r="Z369" s="28"/>
      <c r="AA369" s="25"/>
      <c r="AB369" s="25"/>
      <c r="AC369" s="25"/>
      <c r="AD369" s="25"/>
      <c r="AE369" s="25"/>
      <c r="AF369" s="25"/>
      <c r="AG369" s="25"/>
      <c r="AH369" s="25"/>
    </row>
    <row r="370" spans="24:34" x14ac:dyDescent="0.45">
      <c r="X370" s="28"/>
      <c r="Y370" s="28"/>
      <c r="Z370" s="28"/>
      <c r="AA370" s="25"/>
      <c r="AB370" s="25"/>
      <c r="AC370" s="25"/>
      <c r="AD370" s="25"/>
      <c r="AE370" s="25"/>
      <c r="AF370" s="25"/>
      <c r="AG370" s="25"/>
      <c r="AH370" s="25"/>
    </row>
  </sheetData>
  <sortState xmlns:xlrd2="http://schemas.microsoft.com/office/spreadsheetml/2017/richdata2" ref="X3:AP223">
    <sortCondition descending="1" ref="AO3:AO223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D6D4-02D6-45B1-B8B6-DFE2BFDF003A}">
  <dimension ref="A1:P155"/>
  <sheetViews>
    <sheetView topLeftCell="H1" zoomScaleNormal="100" workbookViewId="0">
      <selection activeCell="N4" sqref="N4:P84"/>
    </sheetView>
  </sheetViews>
  <sheetFormatPr defaultRowHeight="18.5" x14ac:dyDescent="0.45"/>
  <cols>
    <col min="1" max="1" width="8.7265625" style="1"/>
    <col min="2" max="2" width="23.08984375" style="1" customWidth="1"/>
    <col min="3" max="3" width="17.36328125" style="1" customWidth="1"/>
    <col min="4" max="7" width="8.7265625" style="1"/>
    <col min="8" max="8" width="14.36328125" style="4" customWidth="1"/>
    <col min="9" max="9" width="21" style="1" customWidth="1"/>
    <col min="10" max="10" width="17.7265625" style="1" customWidth="1"/>
    <col min="11" max="12" width="8.7265625" style="1"/>
    <col min="13" max="13" width="11.81640625" style="4" customWidth="1"/>
    <col min="14" max="14" width="22.54296875" style="1" customWidth="1"/>
    <col min="15" max="15" width="19.1796875" style="1" customWidth="1"/>
    <col min="16" max="16384" width="8.7265625" style="1"/>
  </cols>
  <sheetData>
    <row r="1" spans="1:16" s="2" customFormat="1" x14ac:dyDescent="0.45">
      <c r="A1" s="7" t="s">
        <v>516</v>
      </c>
      <c r="E1" s="3"/>
      <c r="H1" s="3"/>
      <c r="K1" s="3"/>
      <c r="M1" s="3"/>
    </row>
    <row r="2" spans="1:16" s="2" customFormat="1" x14ac:dyDescent="0.45">
      <c r="A2" s="7" t="s">
        <v>200</v>
      </c>
      <c r="E2" s="3"/>
      <c r="H2" s="7" t="s">
        <v>203</v>
      </c>
      <c r="I2" s="1"/>
      <c r="J2" s="1"/>
      <c r="K2" s="4"/>
      <c r="L2" s="1"/>
      <c r="M2" s="7" t="s">
        <v>204</v>
      </c>
      <c r="N2" s="1"/>
      <c r="O2" s="1"/>
      <c r="P2" s="4"/>
    </row>
    <row r="3" spans="1:16" s="2" customFormat="1" ht="21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/>
      <c r="H3" s="5" t="s">
        <v>0</v>
      </c>
      <c r="I3" s="6" t="s">
        <v>1</v>
      </c>
      <c r="J3" s="6" t="s">
        <v>2</v>
      </c>
      <c r="K3" s="5" t="s">
        <v>202</v>
      </c>
      <c r="L3" s="1"/>
      <c r="M3" s="5" t="s">
        <v>0</v>
      </c>
      <c r="N3" s="6" t="s">
        <v>1</v>
      </c>
      <c r="O3" s="6" t="s">
        <v>2</v>
      </c>
      <c r="P3" s="5" t="s">
        <v>202</v>
      </c>
    </row>
    <row r="4" spans="1:16" x14ac:dyDescent="0.45">
      <c r="A4" s="1">
        <v>1</v>
      </c>
      <c r="B4" s="1" t="s">
        <v>5</v>
      </c>
      <c r="C4" s="1" t="s">
        <v>6</v>
      </c>
      <c r="D4" s="1" t="s">
        <v>500</v>
      </c>
      <c r="H4" s="4">
        <v>1</v>
      </c>
      <c r="I4" s="1" t="s">
        <v>5</v>
      </c>
      <c r="J4" s="1" t="s">
        <v>6</v>
      </c>
      <c r="K4" s="4">
        <v>150</v>
      </c>
      <c r="M4" s="4">
        <v>1</v>
      </c>
      <c r="N4" s="1" t="s">
        <v>101</v>
      </c>
      <c r="O4" s="1" t="s">
        <v>72</v>
      </c>
      <c r="P4" s="4">
        <v>150</v>
      </c>
    </row>
    <row r="5" spans="1:16" x14ac:dyDescent="0.45">
      <c r="A5" s="1">
        <v>2</v>
      </c>
      <c r="B5" s="1" t="s">
        <v>248</v>
      </c>
      <c r="C5" s="1" t="s">
        <v>6</v>
      </c>
      <c r="D5" s="1" t="s">
        <v>500</v>
      </c>
      <c r="H5" s="4">
        <v>2</v>
      </c>
      <c r="I5" s="1" t="s">
        <v>248</v>
      </c>
      <c r="J5" s="1" t="s">
        <v>6</v>
      </c>
      <c r="K5" s="4">
        <v>149</v>
      </c>
      <c r="M5" s="4">
        <v>2</v>
      </c>
      <c r="N5" s="1" t="s">
        <v>266</v>
      </c>
      <c r="O5" s="1" t="s">
        <v>6</v>
      </c>
      <c r="P5" s="4">
        <v>149</v>
      </c>
    </row>
    <row r="6" spans="1:16" x14ac:dyDescent="0.45">
      <c r="A6" s="1">
        <v>3</v>
      </c>
      <c r="B6" s="1" t="s">
        <v>9</v>
      </c>
      <c r="C6" s="1" t="s">
        <v>10</v>
      </c>
      <c r="D6" s="1" t="s">
        <v>500</v>
      </c>
      <c r="H6" s="4">
        <v>3</v>
      </c>
      <c r="I6" s="1" t="s">
        <v>9</v>
      </c>
      <c r="J6" s="1" t="s">
        <v>10</v>
      </c>
      <c r="K6" s="4">
        <v>148</v>
      </c>
      <c r="M6" s="4">
        <v>3</v>
      </c>
      <c r="N6" s="1" t="s">
        <v>268</v>
      </c>
      <c r="O6" s="1" t="s">
        <v>27</v>
      </c>
      <c r="P6" s="4">
        <v>148</v>
      </c>
    </row>
    <row r="7" spans="1:16" x14ac:dyDescent="0.45">
      <c r="A7" s="1">
        <v>4</v>
      </c>
      <c r="B7" s="1" t="s">
        <v>417</v>
      </c>
      <c r="C7" s="1" t="s">
        <v>6</v>
      </c>
      <c r="D7" s="1" t="s">
        <v>500</v>
      </c>
      <c r="H7" s="4">
        <v>4</v>
      </c>
      <c r="I7" s="1" t="s">
        <v>417</v>
      </c>
      <c r="J7" s="1" t="s">
        <v>6</v>
      </c>
      <c r="K7" s="4">
        <v>147</v>
      </c>
      <c r="M7" s="4">
        <v>4</v>
      </c>
      <c r="N7" s="1" t="s">
        <v>273</v>
      </c>
      <c r="O7" s="1" t="s">
        <v>27</v>
      </c>
      <c r="P7" s="4">
        <v>147</v>
      </c>
    </row>
    <row r="8" spans="1:16" x14ac:dyDescent="0.45">
      <c r="A8" s="1">
        <v>5</v>
      </c>
      <c r="B8" s="1" t="s">
        <v>17</v>
      </c>
      <c r="C8" s="1" t="s">
        <v>16</v>
      </c>
      <c r="D8" s="1" t="s">
        <v>500</v>
      </c>
      <c r="H8" s="4">
        <v>5</v>
      </c>
      <c r="I8" s="1" t="s">
        <v>17</v>
      </c>
      <c r="J8" s="1" t="s">
        <v>16</v>
      </c>
      <c r="K8" s="4">
        <v>146</v>
      </c>
      <c r="M8" s="4">
        <v>5</v>
      </c>
      <c r="N8" s="1" t="s">
        <v>104</v>
      </c>
      <c r="O8" s="1" t="s">
        <v>29</v>
      </c>
      <c r="P8" s="4">
        <v>146</v>
      </c>
    </row>
    <row r="9" spans="1:16" x14ac:dyDescent="0.45">
      <c r="A9" s="1">
        <v>6</v>
      </c>
      <c r="B9" s="1" t="s">
        <v>253</v>
      </c>
      <c r="C9" s="1" t="s">
        <v>6</v>
      </c>
      <c r="D9" s="1" t="s">
        <v>500</v>
      </c>
      <c r="H9" s="4">
        <v>6</v>
      </c>
      <c r="I9" s="1" t="s">
        <v>253</v>
      </c>
      <c r="J9" s="1" t="s">
        <v>6</v>
      </c>
      <c r="K9" s="4">
        <v>145</v>
      </c>
      <c r="M9" s="4">
        <v>6</v>
      </c>
      <c r="N9" s="1" t="s">
        <v>477</v>
      </c>
      <c r="O9" s="1" t="s">
        <v>6</v>
      </c>
      <c r="P9" s="4">
        <v>145</v>
      </c>
    </row>
    <row r="10" spans="1:16" x14ac:dyDescent="0.45">
      <c r="A10" s="1">
        <v>7</v>
      </c>
      <c r="B10" s="1" t="s">
        <v>11</v>
      </c>
      <c r="C10" s="1" t="s">
        <v>6</v>
      </c>
      <c r="D10" s="1" t="s">
        <v>500</v>
      </c>
      <c r="H10" s="4">
        <v>7</v>
      </c>
      <c r="I10" s="1" t="s">
        <v>11</v>
      </c>
      <c r="J10" s="1" t="s">
        <v>6</v>
      </c>
      <c r="K10" s="4">
        <v>144</v>
      </c>
      <c r="M10" s="4">
        <v>7</v>
      </c>
      <c r="N10" s="1" t="s">
        <v>109</v>
      </c>
      <c r="O10" s="1" t="s">
        <v>16</v>
      </c>
      <c r="P10" s="4">
        <v>144</v>
      </c>
    </row>
    <row r="11" spans="1:16" x14ac:dyDescent="0.45">
      <c r="A11" s="1">
        <v>8</v>
      </c>
      <c r="B11" s="1" t="s">
        <v>13</v>
      </c>
      <c r="C11" s="1" t="s">
        <v>14</v>
      </c>
      <c r="D11" s="1" t="s">
        <v>500</v>
      </c>
      <c r="H11" s="4">
        <v>8</v>
      </c>
      <c r="I11" s="1" t="s">
        <v>13</v>
      </c>
      <c r="J11" s="1" t="s">
        <v>14</v>
      </c>
      <c r="K11" s="4">
        <v>143</v>
      </c>
      <c r="M11" s="4">
        <v>8</v>
      </c>
      <c r="N11" s="1" t="s">
        <v>108</v>
      </c>
      <c r="O11" s="1" t="s">
        <v>22</v>
      </c>
      <c r="P11" s="4">
        <v>143</v>
      </c>
    </row>
    <row r="12" spans="1:16" x14ac:dyDescent="0.45">
      <c r="A12" s="1">
        <v>9</v>
      </c>
      <c r="B12" s="1" t="s">
        <v>254</v>
      </c>
      <c r="C12" s="1" t="s">
        <v>34</v>
      </c>
      <c r="D12" s="1" t="s">
        <v>500</v>
      </c>
      <c r="H12" s="4">
        <v>9</v>
      </c>
      <c r="I12" s="1" t="s">
        <v>254</v>
      </c>
      <c r="J12" s="1" t="s">
        <v>34</v>
      </c>
      <c r="K12" s="4">
        <v>142</v>
      </c>
      <c r="M12" s="4">
        <v>9</v>
      </c>
      <c r="N12" s="1" t="s">
        <v>106</v>
      </c>
      <c r="O12" s="1" t="s">
        <v>6</v>
      </c>
      <c r="P12" s="4">
        <v>142</v>
      </c>
    </row>
    <row r="13" spans="1:16" x14ac:dyDescent="0.45">
      <c r="A13" s="1">
        <v>10</v>
      </c>
      <c r="B13" s="1" t="s">
        <v>20</v>
      </c>
      <c r="C13" s="1" t="s">
        <v>14</v>
      </c>
      <c r="D13" s="1" t="s">
        <v>500</v>
      </c>
      <c r="H13" s="4">
        <v>10</v>
      </c>
      <c r="I13" s="1" t="s">
        <v>20</v>
      </c>
      <c r="J13" s="1" t="s">
        <v>14</v>
      </c>
      <c r="K13" s="4">
        <v>141</v>
      </c>
      <c r="M13" s="4">
        <v>10</v>
      </c>
      <c r="N13" s="1" t="s">
        <v>431</v>
      </c>
      <c r="O13" s="1" t="s">
        <v>10</v>
      </c>
      <c r="P13" s="4">
        <v>141</v>
      </c>
    </row>
    <row r="14" spans="1:16" x14ac:dyDescent="0.45">
      <c r="A14" s="1">
        <v>11</v>
      </c>
      <c r="B14" s="1" t="s">
        <v>487</v>
      </c>
      <c r="C14" s="1" t="s">
        <v>19</v>
      </c>
      <c r="D14" s="1" t="s">
        <v>500</v>
      </c>
      <c r="H14" s="4">
        <v>11</v>
      </c>
      <c r="I14" s="1" t="s">
        <v>487</v>
      </c>
      <c r="J14" s="1" t="s">
        <v>19</v>
      </c>
      <c r="K14" s="4">
        <v>140</v>
      </c>
      <c r="M14" s="4">
        <v>11</v>
      </c>
      <c r="N14" s="1" t="s">
        <v>274</v>
      </c>
      <c r="O14" s="1" t="s">
        <v>34</v>
      </c>
      <c r="P14" s="4">
        <v>140</v>
      </c>
    </row>
    <row r="15" spans="1:16" x14ac:dyDescent="0.45">
      <c r="A15" s="1">
        <v>12</v>
      </c>
      <c r="B15" s="1" t="s">
        <v>32</v>
      </c>
      <c r="C15" s="1" t="s">
        <v>10</v>
      </c>
      <c r="D15" s="1" t="s">
        <v>500</v>
      </c>
      <c r="H15" s="4">
        <v>12</v>
      </c>
      <c r="I15" s="1" t="s">
        <v>32</v>
      </c>
      <c r="J15" s="1" t="s">
        <v>10</v>
      </c>
      <c r="K15" s="4">
        <v>139</v>
      </c>
      <c r="M15" s="4">
        <v>12</v>
      </c>
      <c r="N15" s="1" t="s">
        <v>341</v>
      </c>
      <c r="O15" s="1" t="s">
        <v>16</v>
      </c>
      <c r="P15" s="4">
        <v>139</v>
      </c>
    </row>
    <row r="16" spans="1:16" x14ac:dyDescent="0.45">
      <c r="A16" s="1">
        <v>13</v>
      </c>
      <c r="B16" s="1" t="s">
        <v>25</v>
      </c>
      <c r="C16" s="1" t="s">
        <v>14</v>
      </c>
      <c r="D16" s="1" t="s">
        <v>500</v>
      </c>
      <c r="H16" s="4">
        <v>13</v>
      </c>
      <c r="I16" s="1" t="s">
        <v>25</v>
      </c>
      <c r="J16" s="1" t="s">
        <v>14</v>
      </c>
      <c r="K16" s="4">
        <v>138</v>
      </c>
      <c r="M16" s="4">
        <v>13</v>
      </c>
      <c r="N16" s="1" t="s">
        <v>114</v>
      </c>
      <c r="O16" s="1" t="s">
        <v>6</v>
      </c>
      <c r="P16" s="4">
        <v>138</v>
      </c>
    </row>
    <row r="17" spans="1:16" x14ac:dyDescent="0.45">
      <c r="A17" s="1">
        <v>14</v>
      </c>
      <c r="B17" s="1" t="s">
        <v>26</v>
      </c>
      <c r="C17" s="1" t="s">
        <v>27</v>
      </c>
      <c r="D17" s="1" t="s">
        <v>500</v>
      </c>
      <c r="H17" s="4">
        <v>14</v>
      </c>
      <c r="I17" s="1" t="s">
        <v>26</v>
      </c>
      <c r="J17" s="1" t="s">
        <v>27</v>
      </c>
      <c r="K17" s="4">
        <v>137</v>
      </c>
      <c r="M17" s="4">
        <v>14</v>
      </c>
      <c r="N17" s="1" t="s">
        <v>123</v>
      </c>
      <c r="O17" s="1" t="s">
        <v>16</v>
      </c>
      <c r="P17" s="4">
        <v>137</v>
      </c>
    </row>
    <row r="18" spans="1:16" x14ac:dyDescent="0.45">
      <c r="A18" s="1">
        <v>15</v>
      </c>
      <c r="B18" s="1" t="s">
        <v>51</v>
      </c>
      <c r="C18" s="1" t="s">
        <v>34</v>
      </c>
      <c r="D18" s="1" t="s">
        <v>500</v>
      </c>
      <c r="H18" s="4">
        <v>15</v>
      </c>
      <c r="I18" s="1" t="s">
        <v>51</v>
      </c>
      <c r="J18" s="1" t="s">
        <v>34</v>
      </c>
      <c r="K18" s="4">
        <v>136</v>
      </c>
      <c r="M18" s="4">
        <v>15</v>
      </c>
      <c r="N18" s="1" t="s">
        <v>491</v>
      </c>
      <c r="O18" s="1" t="s">
        <v>6</v>
      </c>
      <c r="P18" s="4">
        <v>136</v>
      </c>
    </row>
    <row r="19" spans="1:16" x14ac:dyDescent="0.45">
      <c r="A19" s="1">
        <v>16</v>
      </c>
      <c r="B19" s="1" t="s">
        <v>423</v>
      </c>
      <c r="C19" s="1" t="s">
        <v>37</v>
      </c>
      <c r="D19" s="1" t="s">
        <v>500</v>
      </c>
      <c r="H19" s="4">
        <v>16</v>
      </c>
      <c r="I19" s="1" t="s">
        <v>423</v>
      </c>
      <c r="J19" s="1" t="s">
        <v>37</v>
      </c>
      <c r="K19" s="4">
        <v>135</v>
      </c>
      <c r="M19" s="4">
        <v>16</v>
      </c>
      <c r="N19" s="1" t="s">
        <v>111</v>
      </c>
      <c r="O19" s="1" t="s">
        <v>19</v>
      </c>
      <c r="P19" s="4">
        <v>135</v>
      </c>
    </row>
    <row r="20" spans="1:16" x14ac:dyDescent="0.45">
      <c r="A20" s="1">
        <v>17</v>
      </c>
      <c r="B20" s="1" t="s">
        <v>30</v>
      </c>
      <c r="C20" s="1" t="s">
        <v>19</v>
      </c>
      <c r="D20" s="14" t="s">
        <v>500</v>
      </c>
      <c r="H20" s="4">
        <v>17</v>
      </c>
      <c r="I20" s="1" t="s">
        <v>30</v>
      </c>
      <c r="J20" s="1" t="s">
        <v>19</v>
      </c>
      <c r="K20" s="4">
        <v>134</v>
      </c>
      <c r="M20" s="4">
        <v>17</v>
      </c>
      <c r="N20" s="1" t="s">
        <v>467</v>
      </c>
      <c r="O20" s="1" t="s">
        <v>97</v>
      </c>
      <c r="P20" s="4">
        <v>134</v>
      </c>
    </row>
    <row r="21" spans="1:16" x14ac:dyDescent="0.45">
      <c r="A21" s="1">
        <v>18</v>
      </c>
      <c r="B21" s="1" t="s">
        <v>391</v>
      </c>
      <c r="C21" s="1" t="s">
        <v>37</v>
      </c>
      <c r="D21" s="1" t="s">
        <v>500</v>
      </c>
      <c r="H21" s="4">
        <v>18</v>
      </c>
      <c r="I21" s="1" t="s">
        <v>391</v>
      </c>
      <c r="J21" s="1" t="s">
        <v>37</v>
      </c>
      <c r="K21" s="4">
        <v>133</v>
      </c>
      <c r="M21" s="4">
        <v>18</v>
      </c>
      <c r="N21" s="1" t="s">
        <v>284</v>
      </c>
      <c r="O21" s="1" t="s">
        <v>27</v>
      </c>
      <c r="P21" s="4">
        <v>133</v>
      </c>
    </row>
    <row r="22" spans="1:16" x14ac:dyDescent="0.45">
      <c r="A22" s="1">
        <v>19</v>
      </c>
      <c r="B22" s="1" t="s">
        <v>422</v>
      </c>
      <c r="C22" s="1" t="s">
        <v>22</v>
      </c>
      <c r="D22" s="1" t="s">
        <v>500</v>
      </c>
      <c r="H22" s="4">
        <v>19</v>
      </c>
      <c r="I22" s="1" t="s">
        <v>422</v>
      </c>
      <c r="J22" s="1" t="s">
        <v>22</v>
      </c>
      <c r="K22" s="4">
        <v>132</v>
      </c>
      <c r="M22" s="4">
        <v>19</v>
      </c>
      <c r="N22" s="1" t="s">
        <v>122</v>
      </c>
      <c r="O22" s="1" t="s">
        <v>19</v>
      </c>
      <c r="P22" s="4">
        <v>132</v>
      </c>
    </row>
    <row r="23" spans="1:16" x14ac:dyDescent="0.45">
      <c r="A23" s="1">
        <v>20</v>
      </c>
      <c r="B23" s="1" t="s">
        <v>35</v>
      </c>
      <c r="C23" s="1" t="s">
        <v>14</v>
      </c>
      <c r="D23" s="1" t="s">
        <v>500</v>
      </c>
      <c r="H23" s="4">
        <v>20</v>
      </c>
      <c r="I23" s="1" t="s">
        <v>35</v>
      </c>
      <c r="J23" s="1" t="s">
        <v>14</v>
      </c>
      <c r="K23" s="4">
        <v>131</v>
      </c>
      <c r="M23" s="4">
        <v>20</v>
      </c>
      <c r="N23" s="1" t="s">
        <v>434</v>
      </c>
      <c r="O23" s="1" t="s">
        <v>27</v>
      </c>
      <c r="P23" s="4">
        <v>131</v>
      </c>
    </row>
    <row r="24" spans="1:16" x14ac:dyDescent="0.45">
      <c r="A24" s="1">
        <v>21</v>
      </c>
      <c r="B24" s="1" t="s">
        <v>45</v>
      </c>
      <c r="C24" s="1" t="s">
        <v>46</v>
      </c>
      <c r="D24" s="1" t="s">
        <v>500</v>
      </c>
      <c r="H24" s="4">
        <v>21</v>
      </c>
      <c r="I24" s="1" t="s">
        <v>45</v>
      </c>
      <c r="J24" s="1" t="s">
        <v>46</v>
      </c>
      <c r="K24" s="4">
        <v>130</v>
      </c>
      <c r="M24" s="4">
        <v>21</v>
      </c>
      <c r="N24" s="1" t="s">
        <v>299</v>
      </c>
      <c r="O24" s="1" t="s">
        <v>6</v>
      </c>
      <c r="P24" s="4">
        <v>130</v>
      </c>
    </row>
    <row r="25" spans="1:16" x14ac:dyDescent="0.45">
      <c r="A25" s="1">
        <v>22</v>
      </c>
      <c r="B25" s="1" t="s">
        <v>283</v>
      </c>
      <c r="C25" s="1" t="s">
        <v>60</v>
      </c>
      <c r="D25" s="1" t="s">
        <v>500</v>
      </c>
      <c r="H25" s="4">
        <v>22</v>
      </c>
      <c r="I25" s="1" t="s">
        <v>283</v>
      </c>
      <c r="J25" s="1" t="s">
        <v>60</v>
      </c>
      <c r="K25" s="4">
        <v>129</v>
      </c>
      <c r="M25" s="4">
        <v>22</v>
      </c>
      <c r="N25" s="1" t="s">
        <v>371</v>
      </c>
      <c r="O25" s="1" t="s">
        <v>27</v>
      </c>
      <c r="P25" s="4">
        <v>129</v>
      </c>
    </row>
    <row r="26" spans="1:16" x14ac:dyDescent="0.45">
      <c r="A26" s="1">
        <v>23</v>
      </c>
      <c r="B26" s="1" t="s">
        <v>52</v>
      </c>
      <c r="C26" s="1" t="s">
        <v>22</v>
      </c>
      <c r="D26" s="1" t="s">
        <v>500</v>
      </c>
      <c r="H26" s="4">
        <v>23</v>
      </c>
      <c r="I26" s="1" t="s">
        <v>52</v>
      </c>
      <c r="J26" s="1" t="s">
        <v>22</v>
      </c>
      <c r="K26" s="4">
        <v>128</v>
      </c>
      <c r="M26" s="4">
        <v>23</v>
      </c>
      <c r="N26" s="1" t="s">
        <v>438</v>
      </c>
      <c r="O26" s="1" t="s">
        <v>60</v>
      </c>
      <c r="P26" s="4">
        <v>128</v>
      </c>
    </row>
    <row r="27" spans="1:16" x14ac:dyDescent="0.45">
      <c r="A27" s="1">
        <v>24</v>
      </c>
      <c r="B27" s="1" t="s">
        <v>53</v>
      </c>
      <c r="C27" s="1" t="s">
        <v>6</v>
      </c>
      <c r="D27" s="1" t="s">
        <v>500</v>
      </c>
      <c r="H27" s="4">
        <v>24</v>
      </c>
      <c r="I27" s="1" t="s">
        <v>53</v>
      </c>
      <c r="J27" s="1" t="s">
        <v>6</v>
      </c>
      <c r="K27" s="4">
        <v>127</v>
      </c>
      <c r="M27" s="4">
        <v>24</v>
      </c>
      <c r="N27" s="1" t="s">
        <v>514</v>
      </c>
      <c r="O27" s="1" t="s">
        <v>10</v>
      </c>
      <c r="P27" s="4">
        <v>127</v>
      </c>
    </row>
    <row r="28" spans="1:16" x14ac:dyDescent="0.45">
      <c r="A28" s="1">
        <v>25</v>
      </c>
      <c r="B28" s="1" t="s">
        <v>44</v>
      </c>
      <c r="C28" s="1" t="s">
        <v>37</v>
      </c>
      <c r="D28" s="1" t="s">
        <v>500</v>
      </c>
      <c r="H28" s="4">
        <v>25</v>
      </c>
      <c r="I28" s="1" t="s">
        <v>44</v>
      </c>
      <c r="J28" s="1" t="s">
        <v>37</v>
      </c>
      <c r="K28" s="4">
        <v>126</v>
      </c>
      <c r="M28" s="4">
        <v>25</v>
      </c>
      <c r="N28" s="1" t="s">
        <v>275</v>
      </c>
      <c r="O28" s="1" t="s">
        <v>14</v>
      </c>
      <c r="P28" s="4">
        <v>126</v>
      </c>
    </row>
    <row r="29" spans="1:16" x14ac:dyDescent="0.45">
      <c r="A29" s="1">
        <v>26</v>
      </c>
      <c r="B29" s="1" t="s">
        <v>41</v>
      </c>
      <c r="C29" s="1" t="s">
        <v>19</v>
      </c>
      <c r="D29" s="1" t="s">
        <v>500</v>
      </c>
      <c r="H29" s="4">
        <v>26</v>
      </c>
      <c r="I29" s="1" t="s">
        <v>41</v>
      </c>
      <c r="J29" s="1" t="s">
        <v>19</v>
      </c>
      <c r="K29" s="4">
        <v>125</v>
      </c>
      <c r="M29" s="4">
        <v>26</v>
      </c>
      <c r="N29" s="1" t="s">
        <v>278</v>
      </c>
      <c r="O29" s="1" t="s">
        <v>27</v>
      </c>
      <c r="P29" s="4">
        <v>125</v>
      </c>
    </row>
    <row r="30" spans="1:16" x14ac:dyDescent="0.45">
      <c r="A30" s="1">
        <v>27</v>
      </c>
      <c r="B30" s="1" t="s">
        <v>359</v>
      </c>
      <c r="C30" s="1" t="s">
        <v>60</v>
      </c>
      <c r="D30" s="14" t="s">
        <v>500</v>
      </c>
      <c r="H30" s="4">
        <v>27</v>
      </c>
      <c r="I30" s="1" t="s">
        <v>359</v>
      </c>
      <c r="J30" s="1" t="s">
        <v>60</v>
      </c>
      <c r="K30" s="4">
        <v>124</v>
      </c>
      <c r="M30" s="4">
        <v>27</v>
      </c>
      <c r="N30" s="1" t="s">
        <v>120</v>
      </c>
      <c r="O30" s="1" t="s">
        <v>121</v>
      </c>
      <c r="P30" s="4">
        <v>124</v>
      </c>
    </row>
    <row r="31" spans="1:16" x14ac:dyDescent="0.45">
      <c r="A31" s="1">
        <v>28</v>
      </c>
      <c r="B31" s="1" t="s">
        <v>291</v>
      </c>
      <c r="C31" s="1" t="s">
        <v>80</v>
      </c>
      <c r="D31" s="1" t="s">
        <v>500</v>
      </c>
      <c r="H31" s="4">
        <v>28</v>
      </c>
      <c r="I31" s="1" t="s">
        <v>291</v>
      </c>
      <c r="J31" s="1" t="s">
        <v>80</v>
      </c>
      <c r="K31" s="4">
        <v>123</v>
      </c>
      <c r="M31" s="4">
        <v>28</v>
      </c>
      <c r="N31" s="1" t="s">
        <v>287</v>
      </c>
      <c r="O31" s="1" t="s">
        <v>19</v>
      </c>
      <c r="P31" s="4">
        <v>123</v>
      </c>
    </row>
    <row r="32" spans="1:16" x14ac:dyDescent="0.45">
      <c r="A32" s="1">
        <v>29</v>
      </c>
      <c r="B32" s="1" t="s">
        <v>47</v>
      </c>
      <c r="C32" s="1" t="s">
        <v>10</v>
      </c>
      <c r="D32" s="1" t="s">
        <v>500</v>
      </c>
      <c r="H32" s="4">
        <v>29</v>
      </c>
      <c r="I32" s="1" t="s">
        <v>47</v>
      </c>
      <c r="J32" s="1" t="s">
        <v>10</v>
      </c>
      <c r="K32" s="4">
        <v>122</v>
      </c>
      <c r="M32" s="4">
        <v>29</v>
      </c>
      <c r="N32" s="1" t="s">
        <v>307</v>
      </c>
      <c r="O32" s="1" t="s">
        <v>34</v>
      </c>
      <c r="P32" s="4">
        <v>122</v>
      </c>
    </row>
    <row r="33" spans="1:16" x14ac:dyDescent="0.45">
      <c r="A33" s="1">
        <v>30</v>
      </c>
      <c r="B33" s="1" t="s">
        <v>50</v>
      </c>
      <c r="C33" s="1" t="s">
        <v>27</v>
      </c>
      <c r="D33" s="1" t="s">
        <v>500</v>
      </c>
      <c r="H33" s="4">
        <v>30</v>
      </c>
      <c r="I33" s="1" t="s">
        <v>50</v>
      </c>
      <c r="J33" s="1" t="s">
        <v>27</v>
      </c>
      <c r="K33" s="4">
        <v>121</v>
      </c>
      <c r="M33" s="4">
        <v>30</v>
      </c>
      <c r="N33" s="1" t="s">
        <v>436</v>
      </c>
      <c r="O33" s="1" t="s">
        <v>80</v>
      </c>
      <c r="P33" s="4">
        <v>121</v>
      </c>
    </row>
    <row r="34" spans="1:16" x14ac:dyDescent="0.45">
      <c r="A34" s="1">
        <v>31</v>
      </c>
      <c r="B34" s="1" t="s">
        <v>18</v>
      </c>
      <c r="C34" s="1" t="s">
        <v>19</v>
      </c>
      <c r="D34" s="1" t="s">
        <v>500</v>
      </c>
      <c r="H34" s="4">
        <v>31</v>
      </c>
      <c r="I34" s="1" t="s">
        <v>18</v>
      </c>
      <c r="J34" s="1" t="s">
        <v>19</v>
      </c>
      <c r="K34" s="4">
        <v>120</v>
      </c>
      <c r="M34" s="4">
        <v>31</v>
      </c>
      <c r="N34" s="1" t="s">
        <v>505</v>
      </c>
      <c r="O34" s="1" t="s">
        <v>10</v>
      </c>
      <c r="P34" s="4">
        <v>120</v>
      </c>
    </row>
    <row r="35" spans="1:16" x14ac:dyDescent="0.45">
      <c r="A35" s="1">
        <v>32</v>
      </c>
      <c r="B35" s="1" t="s">
        <v>43</v>
      </c>
      <c r="C35" s="1" t="s">
        <v>14</v>
      </c>
      <c r="D35" s="1" t="s">
        <v>500</v>
      </c>
      <c r="H35" s="4">
        <v>32</v>
      </c>
      <c r="I35" s="1" t="s">
        <v>43</v>
      </c>
      <c r="J35" s="1" t="s">
        <v>14</v>
      </c>
      <c r="K35" s="4">
        <v>119</v>
      </c>
      <c r="M35" s="4">
        <v>32</v>
      </c>
      <c r="N35" s="1" t="s">
        <v>305</v>
      </c>
      <c r="O35" s="1" t="s">
        <v>19</v>
      </c>
      <c r="P35" s="4">
        <v>119</v>
      </c>
    </row>
    <row r="36" spans="1:16" x14ac:dyDescent="0.45">
      <c r="A36" s="1">
        <v>33</v>
      </c>
      <c r="B36" s="1" t="s">
        <v>61</v>
      </c>
      <c r="C36" s="1" t="s">
        <v>37</v>
      </c>
      <c r="D36" s="1" t="s">
        <v>500</v>
      </c>
      <c r="H36" s="4">
        <v>33</v>
      </c>
      <c r="I36" s="1" t="s">
        <v>61</v>
      </c>
      <c r="J36" s="1" t="s">
        <v>37</v>
      </c>
      <c r="K36" s="4">
        <v>118</v>
      </c>
      <c r="M36" s="4">
        <v>33</v>
      </c>
      <c r="N36" s="1" t="s">
        <v>440</v>
      </c>
      <c r="O36" s="1" t="s">
        <v>136</v>
      </c>
      <c r="P36" s="4">
        <v>118</v>
      </c>
    </row>
    <row r="37" spans="1:16" x14ac:dyDescent="0.45">
      <c r="A37" s="1">
        <v>34</v>
      </c>
      <c r="B37" s="1" t="s">
        <v>42</v>
      </c>
      <c r="C37" s="1" t="s">
        <v>10</v>
      </c>
      <c r="D37" s="1" t="s">
        <v>500</v>
      </c>
      <c r="H37" s="4">
        <v>34</v>
      </c>
      <c r="I37" s="1" t="s">
        <v>42</v>
      </c>
      <c r="J37" s="1" t="s">
        <v>10</v>
      </c>
      <c r="K37" s="4">
        <v>117</v>
      </c>
      <c r="M37" s="4">
        <v>34</v>
      </c>
      <c r="N37" s="1" t="s">
        <v>129</v>
      </c>
      <c r="O37" s="1" t="s">
        <v>37</v>
      </c>
      <c r="P37" s="4">
        <v>117</v>
      </c>
    </row>
    <row r="38" spans="1:16" x14ac:dyDescent="0.45">
      <c r="A38" s="1">
        <v>35</v>
      </c>
      <c r="B38" s="1" t="s">
        <v>502</v>
      </c>
      <c r="C38" s="1" t="s">
        <v>10</v>
      </c>
      <c r="D38" s="1" t="s">
        <v>500</v>
      </c>
      <c r="H38" s="4">
        <v>35</v>
      </c>
      <c r="I38" s="1" t="s">
        <v>502</v>
      </c>
      <c r="J38" s="1" t="s">
        <v>10</v>
      </c>
      <c r="K38" s="4">
        <v>116</v>
      </c>
      <c r="M38" s="4">
        <v>35</v>
      </c>
      <c r="N38" s="1" t="s">
        <v>164</v>
      </c>
      <c r="O38" s="1" t="s">
        <v>72</v>
      </c>
      <c r="P38" s="4">
        <v>116</v>
      </c>
    </row>
    <row r="39" spans="1:16" x14ac:dyDescent="0.45">
      <c r="A39" s="1">
        <v>36</v>
      </c>
      <c r="B39" s="1" t="s">
        <v>397</v>
      </c>
      <c r="C39" s="1" t="s">
        <v>16</v>
      </c>
      <c r="D39" s="1" t="s">
        <v>500</v>
      </c>
      <c r="H39" s="4">
        <v>36</v>
      </c>
      <c r="I39" s="1" t="s">
        <v>397</v>
      </c>
      <c r="J39" s="1" t="s">
        <v>16</v>
      </c>
      <c r="K39" s="4">
        <v>115</v>
      </c>
      <c r="M39" s="4">
        <v>36</v>
      </c>
      <c r="N39" s="1" t="s">
        <v>309</v>
      </c>
      <c r="O39" s="1" t="s">
        <v>60</v>
      </c>
      <c r="P39" s="4">
        <v>115</v>
      </c>
    </row>
    <row r="40" spans="1:16" x14ac:dyDescent="0.45">
      <c r="A40" s="1">
        <v>37</v>
      </c>
      <c r="B40" s="1" t="s">
        <v>301</v>
      </c>
      <c r="C40" s="1" t="s">
        <v>60</v>
      </c>
      <c r="D40" s="1" t="s">
        <v>500</v>
      </c>
      <c r="H40" s="4">
        <v>37</v>
      </c>
      <c r="I40" s="1" t="s">
        <v>301</v>
      </c>
      <c r="J40" s="1" t="s">
        <v>60</v>
      </c>
      <c r="K40" s="4">
        <v>114</v>
      </c>
      <c r="M40" s="4">
        <v>37</v>
      </c>
      <c r="N40" s="1" t="s">
        <v>138</v>
      </c>
      <c r="O40" s="1" t="s">
        <v>6</v>
      </c>
      <c r="P40" s="4">
        <v>114</v>
      </c>
    </row>
    <row r="41" spans="1:16" x14ac:dyDescent="0.45">
      <c r="A41" s="1">
        <v>38</v>
      </c>
      <c r="B41" s="1" t="s">
        <v>33</v>
      </c>
      <c r="C41" s="1" t="s">
        <v>34</v>
      </c>
      <c r="D41" s="1" t="s">
        <v>500</v>
      </c>
      <c r="H41" s="4">
        <v>38</v>
      </c>
      <c r="I41" s="1" t="s">
        <v>33</v>
      </c>
      <c r="J41" s="1" t="s">
        <v>34</v>
      </c>
      <c r="K41" s="4">
        <v>113</v>
      </c>
      <c r="M41" s="4">
        <v>38</v>
      </c>
      <c r="N41" s="1" t="s">
        <v>130</v>
      </c>
      <c r="O41" s="1" t="s">
        <v>29</v>
      </c>
      <c r="P41" s="4">
        <v>113</v>
      </c>
    </row>
    <row r="42" spans="1:16" x14ac:dyDescent="0.45">
      <c r="A42" s="1">
        <v>39</v>
      </c>
      <c r="B42" s="1" t="s">
        <v>288</v>
      </c>
      <c r="C42" s="1" t="s">
        <v>16</v>
      </c>
      <c r="D42" s="1" t="s">
        <v>500</v>
      </c>
      <c r="H42" s="4">
        <v>39</v>
      </c>
      <c r="I42" s="1" t="s">
        <v>288</v>
      </c>
      <c r="J42" s="1" t="s">
        <v>16</v>
      </c>
      <c r="K42" s="4">
        <v>112</v>
      </c>
      <c r="M42" s="4">
        <v>39</v>
      </c>
      <c r="N42" s="1" t="s">
        <v>128</v>
      </c>
      <c r="O42" s="1" t="s">
        <v>72</v>
      </c>
      <c r="P42" s="4">
        <v>112</v>
      </c>
    </row>
    <row r="43" spans="1:16" x14ac:dyDescent="0.45">
      <c r="A43" s="1">
        <v>40</v>
      </c>
      <c r="B43" s="1" t="s">
        <v>363</v>
      </c>
      <c r="C43" s="1" t="s">
        <v>80</v>
      </c>
      <c r="D43" s="1" t="s">
        <v>500</v>
      </c>
      <c r="H43" s="4">
        <v>40</v>
      </c>
      <c r="I43" s="1" t="s">
        <v>363</v>
      </c>
      <c r="J43" s="1" t="s">
        <v>80</v>
      </c>
      <c r="K43" s="4">
        <v>111</v>
      </c>
      <c r="M43" s="4">
        <v>40</v>
      </c>
      <c r="N43" s="1" t="s">
        <v>127</v>
      </c>
      <c r="O43" s="1" t="s">
        <v>14</v>
      </c>
      <c r="P43" s="4">
        <v>111</v>
      </c>
    </row>
    <row r="44" spans="1:16" x14ac:dyDescent="0.45">
      <c r="A44" s="1">
        <v>41</v>
      </c>
      <c r="B44" s="1" t="s">
        <v>398</v>
      </c>
      <c r="C44" s="1" t="s">
        <v>22</v>
      </c>
      <c r="D44" s="1" t="s">
        <v>500</v>
      </c>
      <c r="H44" s="4">
        <v>41</v>
      </c>
      <c r="I44" s="1" t="s">
        <v>398</v>
      </c>
      <c r="J44" s="1" t="s">
        <v>22</v>
      </c>
      <c r="K44" s="4">
        <v>110</v>
      </c>
      <c r="M44" s="4">
        <v>41</v>
      </c>
      <c r="N44" s="1" t="s">
        <v>441</v>
      </c>
      <c r="O44" s="1" t="s">
        <v>37</v>
      </c>
      <c r="P44" s="4">
        <v>110</v>
      </c>
    </row>
    <row r="45" spans="1:16" x14ac:dyDescent="0.45">
      <c r="A45" s="1">
        <v>42</v>
      </c>
      <c r="B45" s="1" t="s">
        <v>54</v>
      </c>
      <c r="C45" s="1" t="s">
        <v>16</v>
      </c>
      <c r="D45" s="1" t="s">
        <v>500</v>
      </c>
      <c r="H45" s="4">
        <v>42</v>
      </c>
      <c r="I45" s="1" t="s">
        <v>54</v>
      </c>
      <c r="J45" s="1" t="s">
        <v>16</v>
      </c>
      <c r="K45" s="4">
        <v>109</v>
      </c>
      <c r="M45" s="4">
        <v>42</v>
      </c>
      <c r="N45" s="1" t="s">
        <v>151</v>
      </c>
      <c r="O45" s="1" t="s">
        <v>72</v>
      </c>
      <c r="P45" s="4">
        <v>109</v>
      </c>
    </row>
    <row r="46" spans="1:16" x14ac:dyDescent="0.45">
      <c r="A46" s="1">
        <v>43</v>
      </c>
      <c r="B46" s="1" t="s">
        <v>77</v>
      </c>
      <c r="C46" s="1" t="s">
        <v>60</v>
      </c>
      <c r="D46" s="1" t="s">
        <v>500</v>
      </c>
      <c r="H46" s="4">
        <v>43</v>
      </c>
      <c r="I46" s="1" t="s">
        <v>77</v>
      </c>
      <c r="J46" s="1" t="s">
        <v>60</v>
      </c>
      <c r="K46" s="4">
        <v>108</v>
      </c>
      <c r="M46" s="4">
        <v>43</v>
      </c>
      <c r="N46" s="1" t="s">
        <v>153</v>
      </c>
      <c r="O46" s="1" t="s">
        <v>14</v>
      </c>
      <c r="P46" s="4">
        <v>108</v>
      </c>
    </row>
    <row r="47" spans="1:16" x14ac:dyDescent="0.45">
      <c r="A47" s="1">
        <v>44</v>
      </c>
      <c r="B47" s="1" t="s">
        <v>55</v>
      </c>
      <c r="C47" s="1" t="s">
        <v>46</v>
      </c>
      <c r="D47" s="1" t="s">
        <v>500</v>
      </c>
      <c r="H47" s="4">
        <v>44</v>
      </c>
      <c r="I47" s="1" t="s">
        <v>55</v>
      </c>
      <c r="J47" s="1" t="s">
        <v>46</v>
      </c>
      <c r="K47" s="4">
        <v>107</v>
      </c>
      <c r="M47" s="4">
        <v>44</v>
      </c>
      <c r="N47" s="1" t="s">
        <v>142</v>
      </c>
      <c r="O47" s="1" t="s">
        <v>34</v>
      </c>
      <c r="P47" s="4">
        <v>107</v>
      </c>
    </row>
    <row r="48" spans="1:16" x14ac:dyDescent="0.45">
      <c r="A48" s="1">
        <v>45</v>
      </c>
      <c r="B48" s="1" t="s">
        <v>69</v>
      </c>
      <c r="C48" s="1" t="s">
        <v>29</v>
      </c>
      <c r="D48" s="1" t="s">
        <v>500</v>
      </c>
      <c r="H48" s="4">
        <v>45</v>
      </c>
      <c r="I48" s="1" t="s">
        <v>69</v>
      </c>
      <c r="J48" s="1" t="s">
        <v>29</v>
      </c>
      <c r="K48" s="4">
        <v>106</v>
      </c>
      <c r="M48" s="4">
        <v>45</v>
      </c>
      <c r="N48" s="1" t="s">
        <v>126</v>
      </c>
      <c r="O48" s="1" t="s">
        <v>22</v>
      </c>
      <c r="P48" s="4">
        <v>106</v>
      </c>
    </row>
    <row r="49" spans="1:16" x14ac:dyDescent="0.45">
      <c r="A49" s="1">
        <v>46</v>
      </c>
      <c r="B49" s="1" t="s">
        <v>63</v>
      </c>
      <c r="C49" s="1" t="s">
        <v>19</v>
      </c>
      <c r="D49" s="1" t="s">
        <v>500</v>
      </c>
      <c r="H49" s="4">
        <v>46</v>
      </c>
      <c r="I49" s="1" t="s">
        <v>63</v>
      </c>
      <c r="J49" s="1" t="s">
        <v>19</v>
      </c>
      <c r="K49" s="4">
        <v>105</v>
      </c>
      <c r="M49" s="4">
        <v>46</v>
      </c>
      <c r="N49" s="1" t="s">
        <v>148</v>
      </c>
      <c r="O49" s="1" t="s">
        <v>27</v>
      </c>
      <c r="P49" s="4">
        <v>105</v>
      </c>
    </row>
    <row r="50" spans="1:16" x14ac:dyDescent="0.45">
      <c r="A50" s="1">
        <v>47</v>
      </c>
      <c r="B50" s="1" t="s">
        <v>64</v>
      </c>
      <c r="C50" s="1" t="s">
        <v>34</v>
      </c>
      <c r="D50" s="1" t="s">
        <v>500</v>
      </c>
      <c r="H50" s="4">
        <v>47</v>
      </c>
      <c r="I50" s="1" t="s">
        <v>64</v>
      </c>
      <c r="J50" s="1" t="s">
        <v>34</v>
      </c>
      <c r="K50" s="4">
        <v>104</v>
      </c>
      <c r="M50" s="4">
        <v>47</v>
      </c>
      <c r="N50" s="1" t="s">
        <v>432</v>
      </c>
      <c r="O50" s="1" t="s">
        <v>34</v>
      </c>
      <c r="P50" s="4">
        <v>104</v>
      </c>
    </row>
    <row r="51" spans="1:16" x14ac:dyDescent="0.45">
      <c r="A51" s="1">
        <v>48</v>
      </c>
      <c r="B51" s="1" t="s">
        <v>428</v>
      </c>
      <c r="C51" s="1" t="s">
        <v>34</v>
      </c>
      <c r="D51" s="1" t="s">
        <v>500</v>
      </c>
      <c r="H51" s="4">
        <v>48</v>
      </c>
      <c r="I51" s="1" t="s">
        <v>428</v>
      </c>
      <c r="J51" s="1" t="s">
        <v>34</v>
      </c>
      <c r="K51" s="4">
        <v>103</v>
      </c>
      <c r="M51" s="4">
        <v>48</v>
      </c>
      <c r="N51" s="1" t="s">
        <v>320</v>
      </c>
      <c r="O51" s="1" t="s">
        <v>34</v>
      </c>
      <c r="P51" s="4">
        <v>103</v>
      </c>
    </row>
    <row r="52" spans="1:16" x14ac:dyDescent="0.45">
      <c r="A52" s="1">
        <v>49</v>
      </c>
      <c r="B52" s="1" t="s">
        <v>70</v>
      </c>
      <c r="C52" s="1" t="s">
        <v>46</v>
      </c>
      <c r="D52" s="1" t="s">
        <v>500</v>
      </c>
      <c r="H52" s="4">
        <v>49</v>
      </c>
      <c r="I52" s="1" t="s">
        <v>70</v>
      </c>
      <c r="J52" s="1" t="s">
        <v>46</v>
      </c>
      <c r="K52" s="4">
        <v>102</v>
      </c>
      <c r="M52" s="4">
        <v>49</v>
      </c>
      <c r="N52" s="1" t="s">
        <v>159</v>
      </c>
      <c r="O52" s="1" t="s">
        <v>10</v>
      </c>
      <c r="P52" s="4">
        <v>102</v>
      </c>
    </row>
    <row r="53" spans="1:16" x14ac:dyDescent="0.45">
      <c r="A53" s="1">
        <v>50</v>
      </c>
      <c r="B53" s="1" t="s">
        <v>68</v>
      </c>
      <c r="C53" s="1" t="s">
        <v>34</v>
      </c>
      <c r="D53" s="1" t="s">
        <v>500</v>
      </c>
      <c r="H53" s="4">
        <v>50</v>
      </c>
      <c r="I53" s="1" t="s">
        <v>68</v>
      </c>
      <c r="J53" s="1" t="s">
        <v>34</v>
      </c>
      <c r="K53" s="4">
        <v>101</v>
      </c>
      <c r="M53" s="4">
        <v>50</v>
      </c>
      <c r="N53" s="1" t="s">
        <v>149</v>
      </c>
      <c r="O53" s="1" t="s">
        <v>27</v>
      </c>
      <c r="P53" s="4">
        <v>101</v>
      </c>
    </row>
    <row r="54" spans="1:16" x14ac:dyDescent="0.45">
      <c r="A54" s="1">
        <v>51</v>
      </c>
      <c r="B54" s="1" t="s">
        <v>464</v>
      </c>
      <c r="C54" s="1" t="s">
        <v>19</v>
      </c>
      <c r="D54" s="1" t="s">
        <v>500</v>
      </c>
      <c r="H54" s="4">
        <v>51</v>
      </c>
      <c r="I54" s="1" t="s">
        <v>464</v>
      </c>
      <c r="J54" s="1" t="s">
        <v>19</v>
      </c>
      <c r="K54" s="4">
        <v>100</v>
      </c>
      <c r="M54" s="4">
        <v>51</v>
      </c>
      <c r="N54" s="1" t="s">
        <v>143</v>
      </c>
      <c r="O54" s="1" t="s">
        <v>34</v>
      </c>
      <c r="P54" s="4">
        <v>100</v>
      </c>
    </row>
    <row r="55" spans="1:16" x14ac:dyDescent="0.45">
      <c r="A55" s="1">
        <v>52</v>
      </c>
      <c r="B55" s="1" t="s">
        <v>76</v>
      </c>
      <c r="C55" s="1" t="s">
        <v>34</v>
      </c>
      <c r="D55" s="1" t="s">
        <v>500</v>
      </c>
      <c r="H55" s="4">
        <v>52</v>
      </c>
      <c r="I55" s="1" t="s">
        <v>76</v>
      </c>
      <c r="J55" s="1" t="s">
        <v>34</v>
      </c>
      <c r="K55" s="4">
        <v>99</v>
      </c>
      <c r="M55" s="4">
        <v>52</v>
      </c>
      <c r="N55" s="1" t="s">
        <v>154</v>
      </c>
      <c r="O55" s="1" t="s">
        <v>80</v>
      </c>
      <c r="P55" s="4">
        <v>99</v>
      </c>
    </row>
    <row r="56" spans="1:16" x14ac:dyDescent="0.45">
      <c r="A56" s="1">
        <v>53</v>
      </c>
      <c r="B56" s="1" t="s">
        <v>89</v>
      </c>
      <c r="C56" s="1" t="s">
        <v>16</v>
      </c>
      <c r="D56" s="1" t="s">
        <v>500</v>
      </c>
      <c r="H56" s="4">
        <v>53</v>
      </c>
      <c r="I56" s="1" t="s">
        <v>89</v>
      </c>
      <c r="J56" s="1" t="s">
        <v>16</v>
      </c>
      <c r="K56" s="4">
        <v>98</v>
      </c>
      <c r="M56" s="4">
        <v>53</v>
      </c>
      <c r="N56" s="1" t="s">
        <v>170</v>
      </c>
      <c r="O56" s="1" t="s">
        <v>72</v>
      </c>
      <c r="P56" s="4">
        <v>98</v>
      </c>
    </row>
    <row r="57" spans="1:16" x14ac:dyDescent="0.45">
      <c r="A57" s="1">
        <v>54</v>
      </c>
      <c r="B57" s="1" t="s">
        <v>75</v>
      </c>
      <c r="C57" s="1" t="s">
        <v>34</v>
      </c>
      <c r="D57" s="1" t="s">
        <v>500</v>
      </c>
      <c r="H57" s="4">
        <v>54</v>
      </c>
      <c r="I57" s="1" t="s">
        <v>75</v>
      </c>
      <c r="J57" s="1" t="s">
        <v>34</v>
      </c>
      <c r="K57" s="4">
        <v>97</v>
      </c>
      <c r="M57" s="4">
        <v>54</v>
      </c>
      <c r="N57" s="1" t="s">
        <v>319</v>
      </c>
      <c r="O57" s="1" t="s">
        <v>60</v>
      </c>
      <c r="P57" s="4">
        <v>97</v>
      </c>
    </row>
    <row r="58" spans="1:16" x14ac:dyDescent="0.45">
      <c r="A58" s="1">
        <v>55</v>
      </c>
      <c r="B58" s="1" t="s">
        <v>184</v>
      </c>
      <c r="C58" s="1" t="s">
        <v>34</v>
      </c>
      <c r="D58" s="1" t="s">
        <v>503</v>
      </c>
      <c r="H58" s="4">
        <v>55</v>
      </c>
      <c r="I58" s="1" t="s">
        <v>184</v>
      </c>
      <c r="J58" s="1" t="s">
        <v>34</v>
      </c>
      <c r="K58" s="4">
        <v>96</v>
      </c>
      <c r="M58" s="4">
        <v>55</v>
      </c>
      <c r="N58" s="1" t="s">
        <v>506</v>
      </c>
      <c r="O58" s="1" t="s">
        <v>60</v>
      </c>
      <c r="P58" s="4">
        <v>96</v>
      </c>
    </row>
    <row r="59" spans="1:16" x14ac:dyDescent="0.45">
      <c r="A59" s="1">
        <v>56</v>
      </c>
      <c r="B59" s="1" t="s">
        <v>84</v>
      </c>
      <c r="C59" s="1" t="s">
        <v>16</v>
      </c>
      <c r="D59" s="1" t="s">
        <v>500</v>
      </c>
      <c r="H59" s="4">
        <v>56</v>
      </c>
      <c r="I59" s="1" t="s">
        <v>84</v>
      </c>
      <c r="J59" s="1" t="s">
        <v>16</v>
      </c>
      <c r="K59" s="4">
        <v>95</v>
      </c>
      <c r="M59" s="4">
        <v>56</v>
      </c>
      <c r="N59" s="1" t="s">
        <v>329</v>
      </c>
      <c r="O59" s="1" t="s">
        <v>60</v>
      </c>
      <c r="P59" s="4">
        <v>95</v>
      </c>
    </row>
    <row r="60" spans="1:16" x14ac:dyDescent="0.45">
      <c r="A60" s="1">
        <v>57</v>
      </c>
      <c r="B60" s="1" t="s">
        <v>88</v>
      </c>
      <c r="C60" s="1" t="s">
        <v>72</v>
      </c>
      <c r="D60" s="1" t="s">
        <v>500</v>
      </c>
      <c r="H60" s="4">
        <v>57</v>
      </c>
      <c r="I60" s="1" t="s">
        <v>88</v>
      </c>
      <c r="J60" s="1" t="s">
        <v>72</v>
      </c>
      <c r="K60" s="4">
        <v>94</v>
      </c>
      <c r="M60" s="4">
        <v>57</v>
      </c>
      <c r="N60" s="1" t="s">
        <v>355</v>
      </c>
      <c r="O60" s="1" t="s">
        <v>174</v>
      </c>
      <c r="P60" s="4">
        <v>94</v>
      </c>
    </row>
    <row r="61" spans="1:16" x14ac:dyDescent="0.45">
      <c r="A61" s="1">
        <v>58</v>
      </c>
      <c r="B61" s="1" t="s">
        <v>489</v>
      </c>
      <c r="C61" s="1" t="s">
        <v>6</v>
      </c>
      <c r="D61" s="1" t="s">
        <v>500</v>
      </c>
      <c r="H61" s="4">
        <v>58</v>
      </c>
      <c r="I61" s="1" t="s">
        <v>489</v>
      </c>
      <c r="J61" s="1" t="s">
        <v>6</v>
      </c>
      <c r="K61" s="4">
        <v>93</v>
      </c>
      <c r="M61" s="4">
        <v>58</v>
      </c>
      <c r="N61" s="1" t="s">
        <v>413</v>
      </c>
      <c r="O61" s="1" t="s">
        <v>14</v>
      </c>
      <c r="P61" s="4">
        <v>93</v>
      </c>
    </row>
    <row r="62" spans="1:16" x14ac:dyDescent="0.45">
      <c r="A62" s="1">
        <v>59</v>
      </c>
      <c r="B62" s="1" t="s">
        <v>93</v>
      </c>
      <c r="C62" s="1" t="s">
        <v>60</v>
      </c>
      <c r="D62" s="1" t="s">
        <v>500</v>
      </c>
      <c r="H62" s="4">
        <v>59</v>
      </c>
      <c r="I62" s="1" t="s">
        <v>93</v>
      </c>
      <c r="J62" s="1" t="s">
        <v>60</v>
      </c>
      <c r="K62" s="4">
        <v>92</v>
      </c>
      <c r="M62" s="4">
        <v>59</v>
      </c>
      <c r="N62" s="1" t="s">
        <v>156</v>
      </c>
      <c r="O62" s="1" t="s">
        <v>37</v>
      </c>
      <c r="P62" s="4">
        <v>92</v>
      </c>
    </row>
    <row r="63" spans="1:16" x14ac:dyDescent="0.45">
      <c r="A63" s="1">
        <v>60</v>
      </c>
      <c r="B63" s="1" t="s">
        <v>91</v>
      </c>
      <c r="C63" s="1" t="s">
        <v>22</v>
      </c>
      <c r="D63" s="1" t="s">
        <v>500</v>
      </c>
      <c r="H63" s="4">
        <v>60</v>
      </c>
      <c r="I63" s="1" t="s">
        <v>91</v>
      </c>
      <c r="J63" s="1" t="s">
        <v>22</v>
      </c>
      <c r="K63" s="4">
        <v>91</v>
      </c>
      <c r="M63" s="4">
        <v>60</v>
      </c>
      <c r="N63" s="1" t="s">
        <v>155</v>
      </c>
      <c r="O63" s="1" t="s">
        <v>72</v>
      </c>
      <c r="P63" s="4">
        <v>91</v>
      </c>
    </row>
    <row r="64" spans="1:16" x14ac:dyDescent="0.45">
      <c r="A64" s="1">
        <v>61</v>
      </c>
      <c r="B64" s="1" t="s">
        <v>513</v>
      </c>
      <c r="C64" s="1" t="s">
        <v>19</v>
      </c>
      <c r="D64" s="1" t="s">
        <v>500</v>
      </c>
      <c r="H64" s="4">
        <v>61</v>
      </c>
      <c r="I64" s="1" t="s">
        <v>513</v>
      </c>
      <c r="J64" s="1" t="s">
        <v>19</v>
      </c>
      <c r="K64" s="4">
        <v>90</v>
      </c>
      <c r="M64" s="4">
        <v>61</v>
      </c>
      <c r="N64" s="1" t="s">
        <v>447</v>
      </c>
      <c r="O64" s="1" t="s">
        <v>10</v>
      </c>
      <c r="P64" s="4">
        <v>90</v>
      </c>
    </row>
    <row r="65" spans="1:16" x14ac:dyDescent="0.45">
      <c r="A65" s="1">
        <v>62</v>
      </c>
      <c r="B65" s="1" t="s">
        <v>92</v>
      </c>
      <c r="C65" s="1" t="s">
        <v>80</v>
      </c>
      <c r="D65" s="1" t="s">
        <v>500</v>
      </c>
      <c r="H65" s="4">
        <v>62</v>
      </c>
      <c r="I65" s="1" t="s">
        <v>92</v>
      </c>
      <c r="J65" s="1" t="s">
        <v>80</v>
      </c>
      <c r="K65" s="4">
        <v>89</v>
      </c>
      <c r="M65" s="4">
        <v>62</v>
      </c>
      <c r="N65" s="1" t="s">
        <v>172</v>
      </c>
      <c r="O65" s="1" t="s">
        <v>10</v>
      </c>
      <c r="P65" s="4">
        <v>89</v>
      </c>
    </row>
    <row r="66" spans="1:16" x14ac:dyDescent="0.45">
      <c r="A66" s="1">
        <v>63</v>
      </c>
      <c r="B66" s="1" t="s">
        <v>98</v>
      </c>
      <c r="C66" s="1" t="s">
        <v>60</v>
      </c>
      <c r="D66" s="1" t="s">
        <v>500</v>
      </c>
      <c r="H66" s="4">
        <v>63</v>
      </c>
      <c r="I66" s="1" t="s">
        <v>98</v>
      </c>
      <c r="J66" s="1" t="s">
        <v>60</v>
      </c>
      <c r="K66" s="4">
        <v>88</v>
      </c>
      <c r="M66" s="4">
        <v>63</v>
      </c>
      <c r="N66" s="1" t="s">
        <v>328</v>
      </c>
      <c r="O66" s="1" t="s">
        <v>16</v>
      </c>
      <c r="P66" s="4">
        <v>88</v>
      </c>
    </row>
    <row r="67" spans="1:16" x14ac:dyDescent="0.45">
      <c r="A67" s="1">
        <v>64</v>
      </c>
      <c r="B67" s="1" t="s">
        <v>99</v>
      </c>
      <c r="C67" s="1" t="s">
        <v>6</v>
      </c>
      <c r="D67" s="1" t="s">
        <v>500</v>
      </c>
      <c r="H67" s="4">
        <v>64</v>
      </c>
      <c r="I67" s="1" t="s">
        <v>99</v>
      </c>
      <c r="J67" s="1" t="s">
        <v>6</v>
      </c>
      <c r="K67" s="4">
        <v>87</v>
      </c>
      <c r="M67" s="4">
        <v>64</v>
      </c>
      <c r="N67" s="1" t="s">
        <v>515</v>
      </c>
      <c r="O67" s="1" t="s">
        <v>37</v>
      </c>
      <c r="P67" s="4">
        <v>87</v>
      </c>
    </row>
    <row r="68" spans="1:16" x14ac:dyDescent="0.45">
      <c r="A68" s="1">
        <v>65</v>
      </c>
      <c r="B68" s="1" t="s">
        <v>105</v>
      </c>
      <c r="C68" s="1" t="s">
        <v>60</v>
      </c>
      <c r="D68" s="1" t="s">
        <v>500</v>
      </c>
      <c r="H68" s="4">
        <v>65</v>
      </c>
      <c r="I68" s="1" t="s">
        <v>105</v>
      </c>
      <c r="J68" s="1" t="s">
        <v>60</v>
      </c>
      <c r="K68" s="4">
        <v>86</v>
      </c>
      <c r="M68" s="4">
        <v>65</v>
      </c>
      <c r="N68" s="1" t="s">
        <v>166</v>
      </c>
      <c r="O68" s="1" t="s">
        <v>16</v>
      </c>
      <c r="P68" s="4">
        <v>86</v>
      </c>
    </row>
    <row r="69" spans="1:16" x14ac:dyDescent="0.45">
      <c r="A69" s="1">
        <v>66</v>
      </c>
      <c r="B69" s="1" t="s">
        <v>23</v>
      </c>
      <c r="C69" s="1" t="s">
        <v>19</v>
      </c>
      <c r="D69" s="1" t="s">
        <v>500</v>
      </c>
      <c r="H69" s="4">
        <v>66</v>
      </c>
      <c r="I69" s="1" t="s">
        <v>23</v>
      </c>
      <c r="J69" s="1" t="s">
        <v>19</v>
      </c>
      <c r="K69" s="4">
        <v>85</v>
      </c>
      <c r="M69" s="4">
        <v>66</v>
      </c>
      <c r="N69" s="1" t="s">
        <v>372</v>
      </c>
      <c r="O69" s="1" t="s">
        <v>46</v>
      </c>
      <c r="P69" s="4">
        <v>85</v>
      </c>
    </row>
    <row r="70" spans="1:16" x14ac:dyDescent="0.45">
      <c r="A70" s="1">
        <v>67</v>
      </c>
      <c r="B70" s="1" t="s">
        <v>113</v>
      </c>
      <c r="C70" s="1" t="s">
        <v>103</v>
      </c>
      <c r="D70" s="1" t="s">
        <v>500</v>
      </c>
      <c r="H70" s="4">
        <v>67</v>
      </c>
      <c r="I70" s="1" t="s">
        <v>113</v>
      </c>
      <c r="J70" s="1" t="s">
        <v>103</v>
      </c>
      <c r="K70" s="4">
        <v>84</v>
      </c>
      <c r="M70" s="4">
        <v>67</v>
      </c>
      <c r="N70" s="1" t="s">
        <v>175</v>
      </c>
      <c r="O70" s="1" t="s">
        <v>34</v>
      </c>
      <c r="P70" s="4">
        <v>84</v>
      </c>
    </row>
    <row r="71" spans="1:16" x14ac:dyDescent="0.45">
      <c r="A71" s="1">
        <v>68</v>
      </c>
      <c r="B71" s="1" t="s">
        <v>139</v>
      </c>
      <c r="C71" s="1" t="s">
        <v>60</v>
      </c>
      <c r="D71" s="1" t="s">
        <v>500</v>
      </c>
      <c r="H71" s="4">
        <v>68</v>
      </c>
      <c r="I71" s="1" t="s">
        <v>139</v>
      </c>
      <c r="J71" s="1" t="s">
        <v>60</v>
      </c>
      <c r="K71" s="4">
        <v>83</v>
      </c>
      <c r="M71" s="4">
        <v>68</v>
      </c>
      <c r="N71" s="1" t="s">
        <v>160</v>
      </c>
      <c r="O71" s="1" t="s">
        <v>6</v>
      </c>
      <c r="P71" s="4">
        <v>83</v>
      </c>
    </row>
    <row r="72" spans="1:16" x14ac:dyDescent="0.45">
      <c r="A72" s="1">
        <v>69</v>
      </c>
      <c r="B72" s="1" t="s">
        <v>374</v>
      </c>
      <c r="C72" s="1" t="s">
        <v>34</v>
      </c>
      <c r="D72" s="1" t="s">
        <v>500</v>
      </c>
      <c r="H72" s="4">
        <v>69</v>
      </c>
      <c r="I72" s="1" t="s">
        <v>374</v>
      </c>
      <c r="J72" s="1" t="s">
        <v>34</v>
      </c>
      <c r="K72" s="4">
        <v>82</v>
      </c>
      <c r="M72" s="4">
        <v>69</v>
      </c>
      <c r="N72" s="1" t="s">
        <v>411</v>
      </c>
      <c r="O72" s="1" t="s">
        <v>6</v>
      </c>
      <c r="P72" s="4">
        <v>82</v>
      </c>
    </row>
    <row r="73" spans="1:16" x14ac:dyDescent="0.45">
      <c r="A73" s="1">
        <v>70</v>
      </c>
      <c r="B73" s="1" t="s">
        <v>167</v>
      </c>
      <c r="C73" s="1" t="s">
        <v>60</v>
      </c>
      <c r="D73" s="1" t="s">
        <v>500</v>
      </c>
      <c r="H73" s="4">
        <v>70</v>
      </c>
      <c r="I73" s="1" t="s">
        <v>167</v>
      </c>
      <c r="J73" s="1" t="s">
        <v>60</v>
      </c>
      <c r="K73" s="4">
        <v>81</v>
      </c>
      <c r="M73" s="4">
        <v>70</v>
      </c>
      <c r="N73" s="1" t="s">
        <v>334</v>
      </c>
      <c r="O73" s="1" t="s">
        <v>60</v>
      </c>
      <c r="P73" s="4">
        <v>81</v>
      </c>
    </row>
    <row r="74" spans="1:16" x14ac:dyDescent="0.45">
      <c r="A74" s="1">
        <v>71</v>
      </c>
      <c r="B74" s="1" t="s">
        <v>180</v>
      </c>
      <c r="C74" s="1" t="s">
        <v>6</v>
      </c>
      <c r="D74" s="1" t="s">
        <v>500</v>
      </c>
      <c r="H74" s="4">
        <v>71</v>
      </c>
      <c r="I74" s="1" t="s">
        <v>180</v>
      </c>
      <c r="J74" s="1" t="s">
        <v>6</v>
      </c>
      <c r="K74" s="4">
        <v>80</v>
      </c>
      <c r="M74" s="4">
        <v>71</v>
      </c>
      <c r="N74" s="1" t="s">
        <v>171</v>
      </c>
      <c r="O74" s="1" t="s">
        <v>72</v>
      </c>
      <c r="P74" s="4">
        <v>80</v>
      </c>
    </row>
    <row r="75" spans="1:16" x14ac:dyDescent="0.45">
      <c r="A75" s="1">
        <v>150</v>
      </c>
      <c r="B75" s="1" t="s">
        <v>101</v>
      </c>
      <c r="C75" s="1" t="s">
        <v>72</v>
      </c>
      <c r="D75" s="1" t="s">
        <v>503</v>
      </c>
      <c r="M75" s="4">
        <v>72</v>
      </c>
      <c r="N75" s="1" t="s">
        <v>182</v>
      </c>
      <c r="O75" s="1" t="s">
        <v>14</v>
      </c>
      <c r="P75" s="4">
        <v>79</v>
      </c>
    </row>
    <row r="76" spans="1:16" x14ac:dyDescent="0.45">
      <c r="A76" s="1">
        <v>151</v>
      </c>
      <c r="B76" s="1" t="s">
        <v>266</v>
      </c>
      <c r="C76" s="1" t="s">
        <v>6</v>
      </c>
      <c r="D76" s="1" t="s">
        <v>503</v>
      </c>
      <c r="M76" s="4">
        <v>73</v>
      </c>
      <c r="N76" s="1" t="s">
        <v>449</v>
      </c>
      <c r="O76" s="1" t="s">
        <v>72</v>
      </c>
      <c r="P76" s="4">
        <v>78</v>
      </c>
    </row>
    <row r="77" spans="1:16" x14ac:dyDescent="0.45">
      <c r="A77" s="1">
        <v>152</v>
      </c>
      <c r="B77" s="1" t="s">
        <v>268</v>
      </c>
      <c r="C77" s="1" t="s">
        <v>27</v>
      </c>
      <c r="D77" s="1" t="s">
        <v>503</v>
      </c>
      <c r="M77" s="4">
        <v>74</v>
      </c>
      <c r="N77" s="1" t="s">
        <v>326</v>
      </c>
      <c r="O77" s="1" t="s">
        <v>19</v>
      </c>
      <c r="P77" s="4">
        <v>77</v>
      </c>
    </row>
    <row r="78" spans="1:16" x14ac:dyDescent="0.45">
      <c r="A78" s="1">
        <v>153</v>
      </c>
      <c r="B78" s="1" t="s">
        <v>273</v>
      </c>
      <c r="C78" s="1" t="s">
        <v>27</v>
      </c>
      <c r="D78" s="1" t="s">
        <v>503</v>
      </c>
      <c r="M78" s="4">
        <v>75</v>
      </c>
      <c r="N78" s="1" t="s">
        <v>446</v>
      </c>
      <c r="O78" s="1" t="s">
        <v>16</v>
      </c>
      <c r="P78" s="4">
        <v>76</v>
      </c>
    </row>
    <row r="79" spans="1:16" x14ac:dyDescent="0.45">
      <c r="A79" s="1">
        <v>154</v>
      </c>
      <c r="B79" s="1" t="s">
        <v>104</v>
      </c>
      <c r="C79" s="1" t="s">
        <v>29</v>
      </c>
      <c r="D79" s="1" t="s">
        <v>503</v>
      </c>
      <c r="M79" s="4">
        <v>76</v>
      </c>
      <c r="N79" s="1" t="s">
        <v>183</v>
      </c>
      <c r="O79" s="1" t="s">
        <v>80</v>
      </c>
      <c r="P79" s="4">
        <v>75</v>
      </c>
    </row>
    <row r="80" spans="1:16" x14ac:dyDescent="0.45">
      <c r="A80" s="1">
        <v>155</v>
      </c>
      <c r="B80" s="1" t="s">
        <v>477</v>
      </c>
      <c r="C80" s="1" t="s">
        <v>6</v>
      </c>
      <c r="D80" s="1" t="s">
        <v>503</v>
      </c>
      <c r="M80" s="4">
        <v>77</v>
      </c>
      <c r="N80" s="1" t="s">
        <v>412</v>
      </c>
      <c r="O80" s="1" t="s">
        <v>16</v>
      </c>
      <c r="P80" s="4">
        <v>74</v>
      </c>
    </row>
    <row r="81" spans="1:16" x14ac:dyDescent="0.45">
      <c r="A81" s="1">
        <v>156</v>
      </c>
      <c r="B81" s="1" t="s">
        <v>109</v>
      </c>
      <c r="C81" s="1" t="s">
        <v>16</v>
      </c>
      <c r="D81" s="1" t="s">
        <v>503</v>
      </c>
      <c r="M81" s="4">
        <v>78</v>
      </c>
      <c r="N81" s="1" t="s">
        <v>185</v>
      </c>
      <c r="O81" s="1" t="s">
        <v>14</v>
      </c>
      <c r="P81" s="4">
        <v>73</v>
      </c>
    </row>
    <row r="82" spans="1:16" x14ac:dyDescent="0.45">
      <c r="A82" s="1">
        <v>157</v>
      </c>
      <c r="B82" s="1" t="s">
        <v>108</v>
      </c>
      <c r="C82" s="1" t="s">
        <v>22</v>
      </c>
      <c r="D82" s="1" t="s">
        <v>503</v>
      </c>
      <c r="M82" s="4">
        <v>79</v>
      </c>
      <c r="N82" s="1" t="s">
        <v>338</v>
      </c>
      <c r="O82" s="1" t="s">
        <v>10</v>
      </c>
      <c r="P82" s="4">
        <v>72</v>
      </c>
    </row>
    <row r="83" spans="1:16" x14ac:dyDescent="0.45">
      <c r="A83" s="1">
        <v>158</v>
      </c>
      <c r="B83" s="1" t="s">
        <v>106</v>
      </c>
      <c r="C83" s="1" t="s">
        <v>6</v>
      </c>
      <c r="D83" s="1" t="s">
        <v>503</v>
      </c>
      <c r="M83" s="4">
        <v>80</v>
      </c>
      <c r="N83" s="1" t="s">
        <v>194</v>
      </c>
      <c r="O83" s="1" t="s">
        <v>16</v>
      </c>
      <c r="P83" s="4">
        <v>71</v>
      </c>
    </row>
    <row r="84" spans="1:16" x14ac:dyDescent="0.45">
      <c r="A84" s="1">
        <v>159</v>
      </c>
      <c r="B84" s="1" t="s">
        <v>431</v>
      </c>
      <c r="C84" s="1" t="s">
        <v>10</v>
      </c>
      <c r="D84" s="1" t="s">
        <v>503</v>
      </c>
      <c r="M84" s="4">
        <v>81</v>
      </c>
      <c r="N84" s="1" t="s">
        <v>340</v>
      </c>
      <c r="O84" s="1" t="s">
        <v>19</v>
      </c>
      <c r="P84" s="4">
        <v>70</v>
      </c>
    </row>
    <row r="85" spans="1:16" x14ac:dyDescent="0.45">
      <c r="A85" s="1">
        <v>160</v>
      </c>
      <c r="B85" s="1" t="s">
        <v>274</v>
      </c>
      <c r="C85" s="1" t="s">
        <v>34</v>
      </c>
      <c r="D85" s="1" t="s">
        <v>503</v>
      </c>
    </row>
    <row r="86" spans="1:16" x14ac:dyDescent="0.45">
      <c r="A86" s="1">
        <v>161</v>
      </c>
      <c r="B86" s="1" t="s">
        <v>341</v>
      </c>
      <c r="C86" s="1" t="s">
        <v>16</v>
      </c>
      <c r="D86" s="1" t="s">
        <v>503</v>
      </c>
    </row>
    <row r="87" spans="1:16" x14ac:dyDescent="0.45">
      <c r="A87" s="1">
        <v>162</v>
      </c>
      <c r="B87" s="1" t="s">
        <v>114</v>
      </c>
      <c r="C87" s="1" t="s">
        <v>6</v>
      </c>
      <c r="D87" s="1" t="s">
        <v>503</v>
      </c>
    </row>
    <row r="88" spans="1:16" x14ac:dyDescent="0.45">
      <c r="A88" s="1">
        <v>163</v>
      </c>
      <c r="B88" s="1" t="s">
        <v>123</v>
      </c>
      <c r="C88" s="1" t="s">
        <v>16</v>
      </c>
      <c r="D88" s="1" t="s">
        <v>503</v>
      </c>
    </row>
    <row r="89" spans="1:16" x14ac:dyDescent="0.45">
      <c r="A89" s="1">
        <v>164</v>
      </c>
      <c r="B89" s="1" t="s">
        <v>491</v>
      </c>
      <c r="C89" s="1" t="s">
        <v>6</v>
      </c>
      <c r="D89" s="1" t="s">
        <v>503</v>
      </c>
    </row>
    <row r="90" spans="1:16" x14ac:dyDescent="0.45">
      <c r="A90" s="1">
        <v>165</v>
      </c>
      <c r="B90" s="1" t="s">
        <v>111</v>
      </c>
      <c r="C90" s="1" t="s">
        <v>19</v>
      </c>
      <c r="D90" s="1" t="s">
        <v>503</v>
      </c>
    </row>
    <row r="91" spans="1:16" x14ac:dyDescent="0.45">
      <c r="A91" s="1">
        <v>166</v>
      </c>
      <c r="B91" s="1" t="s">
        <v>467</v>
      </c>
      <c r="C91" s="1" t="s">
        <v>97</v>
      </c>
      <c r="D91" s="1" t="s">
        <v>503</v>
      </c>
    </row>
    <row r="92" spans="1:16" x14ac:dyDescent="0.45">
      <c r="A92" s="1">
        <v>167</v>
      </c>
      <c r="B92" s="1" t="s">
        <v>284</v>
      </c>
      <c r="C92" s="1" t="s">
        <v>27</v>
      </c>
      <c r="D92" s="1" t="s">
        <v>503</v>
      </c>
    </row>
    <row r="93" spans="1:16" x14ac:dyDescent="0.45">
      <c r="A93" s="1">
        <v>168</v>
      </c>
      <c r="B93" s="1" t="s">
        <v>122</v>
      </c>
      <c r="C93" s="1" t="s">
        <v>19</v>
      </c>
      <c r="D93" s="1" t="s">
        <v>503</v>
      </c>
    </row>
    <row r="94" spans="1:16" x14ac:dyDescent="0.45">
      <c r="A94" s="1">
        <v>169</v>
      </c>
      <c r="B94" s="1" t="s">
        <v>434</v>
      </c>
      <c r="C94" s="1" t="s">
        <v>27</v>
      </c>
      <c r="D94" s="1" t="s">
        <v>503</v>
      </c>
    </row>
    <row r="95" spans="1:16" x14ac:dyDescent="0.45">
      <c r="A95" s="1">
        <v>170</v>
      </c>
      <c r="B95" s="1" t="s">
        <v>299</v>
      </c>
      <c r="C95" s="1" t="s">
        <v>6</v>
      </c>
      <c r="D95" s="1" t="s">
        <v>503</v>
      </c>
    </row>
    <row r="96" spans="1:16" x14ac:dyDescent="0.45">
      <c r="A96" s="1">
        <v>171</v>
      </c>
      <c r="B96" s="1" t="s">
        <v>371</v>
      </c>
      <c r="C96" s="1" t="s">
        <v>27</v>
      </c>
      <c r="D96" s="1" t="s">
        <v>503</v>
      </c>
    </row>
    <row r="97" spans="1:4" x14ac:dyDescent="0.45">
      <c r="A97" s="1">
        <v>172</v>
      </c>
      <c r="B97" s="1" t="s">
        <v>438</v>
      </c>
      <c r="C97" s="1" t="s">
        <v>60</v>
      </c>
      <c r="D97" s="1" t="s">
        <v>503</v>
      </c>
    </row>
    <row r="98" spans="1:4" x14ac:dyDescent="0.45">
      <c r="A98" s="1">
        <v>173</v>
      </c>
      <c r="B98" s="1" t="s">
        <v>514</v>
      </c>
      <c r="C98" s="1" t="s">
        <v>10</v>
      </c>
      <c r="D98" s="1" t="s">
        <v>503</v>
      </c>
    </row>
    <row r="99" spans="1:4" x14ac:dyDescent="0.45">
      <c r="A99" s="1">
        <v>174</v>
      </c>
      <c r="B99" s="1" t="s">
        <v>275</v>
      </c>
      <c r="C99" s="1" t="s">
        <v>14</v>
      </c>
      <c r="D99" s="1" t="s">
        <v>503</v>
      </c>
    </row>
    <row r="100" spans="1:4" x14ac:dyDescent="0.45">
      <c r="A100" s="1">
        <v>175</v>
      </c>
      <c r="B100" s="1" t="s">
        <v>278</v>
      </c>
      <c r="C100" s="1" t="s">
        <v>27</v>
      </c>
      <c r="D100" s="1" t="s">
        <v>503</v>
      </c>
    </row>
    <row r="101" spans="1:4" x14ac:dyDescent="0.45">
      <c r="A101" s="1">
        <v>176</v>
      </c>
      <c r="B101" s="1" t="s">
        <v>120</v>
      </c>
      <c r="C101" s="1" t="s">
        <v>121</v>
      </c>
      <c r="D101" s="1" t="s">
        <v>503</v>
      </c>
    </row>
    <row r="102" spans="1:4" x14ac:dyDescent="0.45">
      <c r="A102" s="1">
        <v>177</v>
      </c>
      <c r="B102" s="1" t="s">
        <v>287</v>
      </c>
      <c r="C102" s="1" t="s">
        <v>19</v>
      </c>
      <c r="D102" s="1" t="s">
        <v>503</v>
      </c>
    </row>
    <row r="103" spans="1:4" x14ac:dyDescent="0.45">
      <c r="A103" s="1">
        <v>178</v>
      </c>
      <c r="B103" s="1" t="s">
        <v>307</v>
      </c>
      <c r="C103" s="1" t="s">
        <v>34</v>
      </c>
      <c r="D103" s="1" t="s">
        <v>503</v>
      </c>
    </row>
    <row r="104" spans="1:4" x14ac:dyDescent="0.45">
      <c r="A104" s="1">
        <v>179</v>
      </c>
      <c r="B104" s="1" t="s">
        <v>436</v>
      </c>
      <c r="C104" s="1" t="s">
        <v>80</v>
      </c>
      <c r="D104" s="1" t="s">
        <v>503</v>
      </c>
    </row>
    <row r="105" spans="1:4" x14ac:dyDescent="0.45">
      <c r="A105" s="1">
        <v>180</v>
      </c>
      <c r="B105" s="1" t="s">
        <v>505</v>
      </c>
      <c r="C105" s="1" t="s">
        <v>10</v>
      </c>
      <c r="D105" s="1" t="s">
        <v>503</v>
      </c>
    </row>
    <row r="106" spans="1:4" x14ac:dyDescent="0.45">
      <c r="A106" s="1">
        <v>181</v>
      </c>
      <c r="B106" s="1" t="s">
        <v>305</v>
      </c>
      <c r="C106" s="1" t="s">
        <v>19</v>
      </c>
      <c r="D106" s="1" t="s">
        <v>503</v>
      </c>
    </row>
    <row r="107" spans="1:4" x14ac:dyDescent="0.45">
      <c r="A107" s="1">
        <v>182</v>
      </c>
      <c r="B107" s="1" t="s">
        <v>440</v>
      </c>
      <c r="C107" s="1" t="s">
        <v>136</v>
      </c>
      <c r="D107" s="1" t="s">
        <v>503</v>
      </c>
    </row>
    <row r="108" spans="1:4" x14ac:dyDescent="0.45">
      <c r="A108" s="1">
        <v>183</v>
      </c>
      <c r="B108" s="1" t="s">
        <v>129</v>
      </c>
      <c r="C108" s="1" t="s">
        <v>37</v>
      </c>
      <c r="D108" s="1" t="s">
        <v>503</v>
      </c>
    </row>
    <row r="109" spans="1:4" x14ac:dyDescent="0.45">
      <c r="A109" s="1">
        <v>184</v>
      </c>
      <c r="B109" s="1" t="s">
        <v>164</v>
      </c>
      <c r="C109" s="1" t="s">
        <v>72</v>
      </c>
      <c r="D109" s="1" t="s">
        <v>503</v>
      </c>
    </row>
    <row r="110" spans="1:4" x14ac:dyDescent="0.45">
      <c r="A110" s="1">
        <v>185</v>
      </c>
      <c r="B110" s="1" t="s">
        <v>309</v>
      </c>
      <c r="C110" s="1" t="s">
        <v>60</v>
      </c>
      <c r="D110" s="1" t="s">
        <v>503</v>
      </c>
    </row>
    <row r="111" spans="1:4" x14ac:dyDescent="0.45">
      <c r="A111" s="1">
        <v>186</v>
      </c>
      <c r="B111" s="1" t="s">
        <v>138</v>
      </c>
      <c r="C111" s="1" t="s">
        <v>6</v>
      </c>
      <c r="D111" s="1" t="s">
        <v>503</v>
      </c>
    </row>
    <row r="112" spans="1:4" x14ac:dyDescent="0.45">
      <c r="A112" s="1">
        <v>187</v>
      </c>
      <c r="B112" s="1" t="s">
        <v>130</v>
      </c>
      <c r="C112" s="1" t="s">
        <v>29</v>
      </c>
      <c r="D112" s="1" t="s">
        <v>503</v>
      </c>
    </row>
    <row r="113" spans="1:4" x14ac:dyDescent="0.45">
      <c r="A113" s="1">
        <v>188</v>
      </c>
      <c r="B113" s="1" t="s">
        <v>128</v>
      </c>
      <c r="C113" s="1" t="s">
        <v>72</v>
      </c>
      <c r="D113" s="1" t="s">
        <v>503</v>
      </c>
    </row>
    <row r="114" spans="1:4" x14ac:dyDescent="0.45">
      <c r="A114" s="1">
        <v>190</v>
      </c>
      <c r="B114" s="1" t="s">
        <v>127</v>
      </c>
      <c r="C114" s="1" t="s">
        <v>14</v>
      </c>
      <c r="D114" s="1" t="s">
        <v>503</v>
      </c>
    </row>
    <row r="115" spans="1:4" x14ac:dyDescent="0.45">
      <c r="A115" s="1">
        <v>191</v>
      </c>
      <c r="B115" s="1" t="s">
        <v>441</v>
      </c>
      <c r="C115" s="1" t="s">
        <v>37</v>
      </c>
      <c r="D115" s="1" t="s">
        <v>503</v>
      </c>
    </row>
    <row r="116" spans="1:4" x14ac:dyDescent="0.45">
      <c r="A116" s="1">
        <v>192</v>
      </c>
      <c r="B116" s="1" t="s">
        <v>151</v>
      </c>
      <c r="C116" s="1" t="s">
        <v>72</v>
      </c>
      <c r="D116" s="1" t="s">
        <v>503</v>
      </c>
    </row>
    <row r="117" spans="1:4" x14ac:dyDescent="0.45">
      <c r="A117" s="1">
        <v>193</v>
      </c>
      <c r="B117" s="1" t="s">
        <v>153</v>
      </c>
      <c r="C117" s="1" t="s">
        <v>14</v>
      </c>
      <c r="D117" s="1" t="s">
        <v>503</v>
      </c>
    </row>
    <row r="118" spans="1:4" x14ac:dyDescent="0.45">
      <c r="A118" s="1">
        <v>194</v>
      </c>
      <c r="B118" s="1" t="s">
        <v>142</v>
      </c>
      <c r="C118" s="1" t="s">
        <v>34</v>
      </c>
      <c r="D118" s="1" t="s">
        <v>503</v>
      </c>
    </row>
    <row r="119" spans="1:4" x14ac:dyDescent="0.45">
      <c r="A119" s="1">
        <v>195</v>
      </c>
      <c r="B119" s="1" t="s">
        <v>126</v>
      </c>
      <c r="C119" s="1" t="s">
        <v>22</v>
      </c>
      <c r="D119" s="1" t="s">
        <v>503</v>
      </c>
    </row>
    <row r="120" spans="1:4" x14ac:dyDescent="0.45">
      <c r="A120" s="1">
        <v>196</v>
      </c>
      <c r="B120" s="1" t="s">
        <v>148</v>
      </c>
      <c r="C120" s="1" t="s">
        <v>27</v>
      </c>
      <c r="D120" s="1" t="s">
        <v>503</v>
      </c>
    </row>
    <row r="121" spans="1:4" x14ac:dyDescent="0.45">
      <c r="A121" s="1">
        <v>197</v>
      </c>
      <c r="B121" s="1" t="s">
        <v>432</v>
      </c>
      <c r="C121" s="1" t="s">
        <v>34</v>
      </c>
      <c r="D121" s="1" t="s">
        <v>500</v>
      </c>
    </row>
    <row r="122" spans="1:4" x14ac:dyDescent="0.45">
      <c r="A122" s="1">
        <v>198</v>
      </c>
      <c r="B122" s="1" t="s">
        <v>320</v>
      </c>
      <c r="C122" s="1" t="s">
        <v>34</v>
      </c>
      <c r="D122" s="1" t="s">
        <v>503</v>
      </c>
    </row>
    <row r="123" spans="1:4" x14ac:dyDescent="0.45">
      <c r="A123" s="1">
        <v>199</v>
      </c>
      <c r="B123" s="1" t="s">
        <v>159</v>
      </c>
      <c r="C123" s="1" t="s">
        <v>10</v>
      </c>
      <c r="D123" s="1" t="s">
        <v>503</v>
      </c>
    </row>
    <row r="124" spans="1:4" x14ac:dyDescent="0.45">
      <c r="A124" s="1">
        <v>200</v>
      </c>
      <c r="B124" s="1" t="s">
        <v>149</v>
      </c>
      <c r="C124" s="1" t="s">
        <v>27</v>
      </c>
      <c r="D124" s="1" t="s">
        <v>503</v>
      </c>
    </row>
    <row r="125" spans="1:4" x14ac:dyDescent="0.45">
      <c r="A125" s="1">
        <v>201</v>
      </c>
      <c r="B125" s="1" t="s">
        <v>143</v>
      </c>
      <c r="C125" s="1" t="s">
        <v>34</v>
      </c>
      <c r="D125" s="1" t="s">
        <v>503</v>
      </c>
    </row>
    <row r="126" spans="1:4" x14ac:dyDescent="0.45">
      <c r="A126" s="1">
        <v>202</v>
      </c>
      <c r="B126" s="1" t="s">
        <v>154</v>
      </c>
      <c r="C126" s="1" t="s">
        <v>80</v>
      </c>
      <c r="D126" s="1" t="s">
        <v>503</v>
      </c>
    </row>
    <row r="127" spans="1:4" x14ac:dyDescent="0.45">
      <c r="A127" s="1">
        <v>203</v>
      </c>
      <c r="B127" s="1" t="s">
        <v>170</v>
      </c>
      <c r="C127" s="1" t="s">
        <v>72</v>
      </c>
      <c r="D127" s="1" t="s">
        <v>503</v>
      </c>
    </row>
    <row r="128" spans="1:4" x14ac:dyDescent="0.45">
      <c r="A128" s="1">
        <v>204</v>
      </c>
      <c r="B128" s="1" t="s">
        <v>319</v>
      </c>
      <c r="C128" s="1" t="s">
        <v>60</v>
      </c>
      <c r="D128" s="1" t="s">
        <v>503</v>
      </c>
    </row>
    <row r="129" spans="1:4" x14ac:dyDescent="0.45">
      <c r="A129" s="1">
        <v>205</v>
      </c>
      <c r="B129" s="1" t="s">
        <v>506</v>
      </c>
      <c r="C129" s="1" t="s">
        <v>60</v>
      </c>
      <c r="D129" s="1" t="s">
        <v>503</v>
      </c>
    </row>
    <row r="130" spans="1:4" x14ac:dyDescent="0.45">
      <c r="A130" s="1">
        <v>206</v>
      </c>
      <c r="B130" s="1" t="s">
        <v>329</v>
      </c>
      <c r="C130" s="1" t="s">
        <v>60</v>
      </c>
      <c r="D130" s="1" t="s">
        <v>503</v>
      </c>
    </row>
    <row r="131" spans="1:4" x14ac:dyDescent="0.45">
      <c r="A131" s="1">
        <v>207</v>
      </c>
      <c r="B131" s="1" t="s">
        <v>355</v>
      </c>
      <c r="C131" s="1" t="s">
        <v>174</v>
      </c>
      <c r="D131" s="1" t="s">
        <v>503</v>
      </c>
    </row>
    <row r="132" spans="1:4" x14ac:dyDescent="0.45">
      <c r="A132" s="1">
        <v>208</v>
      </c>
      <c r="B132" s="1" t="s">
        <v>413</v>
      </c>
      <c r="C132" s="1" t="s">
        <v>14</v>
      </c>
      <c r="D132" s="1" t="s">
        <v>503</v>
      </c>
    </row>
    <row r="133" spans="1:4" x14ac:dyDescent="0.45">
      <c r="A133" s="1">
        <v>209</v>
      </c>
      <c r="B133" s="1" t="s">
        <v>156</v>
      </c>
      <c r="C133" s="1" t="s">
        <v>37</v>
      </c>
      <c r="D133" s="1" t="s">
        <v>503</v>
      </c>
    </row>
    <row r="134" spans="1:4" x14ac:dyDescent="0.45">
      <c r="A134" s="1">
        <v>210</v>
      </c>
      <c r="B134" s="1" t="s">
        <v>155</v>
      </c>
      <c r="C134" s="1" t="s">
        <v>72</v>
      </c>
      <c r="D134" s="1" t="s">
        <v>503</v>
      </c>
    </row>
    <row r="135" spans="1:4" x14ac:dyDescent="0.45">
      <c r="A135" s="1">
        <v>211</v>
      </c>
      <c r="B135" s="1" t="s">
        <v>447</v>
      </c>
      <c r="C135" s="1" t="s">
        <v>10</v>
      </c>
      <c r="D135" s="1" t="s">
        <v>503</v>
      </c>
    </row>
    <row r="136" spans="1:4" x14ac:dyDescent="0.45">
      <c r="A136" s="1">
        <v>212</v>
      </c>
      <c r="B136" s="1" t="s">
        <v>172</v>
      </c>
      <c r="C136" s="1" t="s">
        <v>10</v>
      </c>
      <c r="D136" s="1" t="s">
        <v>503</v>
      </c>
    </row>
    <row r="137" spans="1:4" x14ac:dyDescent="0.45">
      <c r="A137" s="1">
        <v>213</v>
      </c>
      <c r="B137" s="1" t="s">
        <v>328</v>
      </c>
      <c r="C137" s="1" t="s">
        <v>16</v>
      </c>
      <c r="D137" s="1" t="s">
        <v>503</v>
      </c>
    </row>
    <row r="138" spans="1:4" x14ac:dyDescent="0.45">
      <c r="A138" s="1">
        <v>214</v>
      </c>
      <c r="B138" s="1" t="s">
        <v>515</v>
      </c>
      <c r="C138" s="1" t="s">
        <v>37</v>
      </c>
      <c r="D138" s="1" t="s">
        <v>503</v>
      </c>
    </row>
    <row r="139" spans="1:4" x14ac:dyDescent="0.45">
      <c r="A139" s="1">
        <v>215</v>
      </c>
      <c r="B139" s="1" t="s">
        <v>166</v>
      </c>
      <c r="C139" s="1" t="s">
        <v>16</v>
      </c>
      <c r="D139" s="1" t="s">
        <v>503</v>
      </c>
    </row>
    <row r="140" spans="1:4" x14ac:dyDescent="0.45">
      <c r="A140" s="1">
        <v>216</v>
      </c>
      <c r="B140" s="1" t="s">
        <v>372</v>
      </c>
      <c r="C140" s="1" t="s">
        <v>46</v>
      </c>
      <c r="D140" s="1" t="s">
        <v>503</v>
      </c>
    </row>
    <row r="141" spans="1:4" x14ac:dyDescent="0.45">
      <c r="A141" s="1">
        <v>217</v>
      </c>
      <c r="B141" s="1" t="s">
        <v>175</v>
      </c>
      <c r="C141" s="1" t="s">
        <v>34</v>
      </c>
      <c r="D141" s="1" t="s">
        <v>503</v>
      </c>
    </row>
    <row r="142" spans="1:4" x14ac:dyDescent="0.45">
      <c r="A142" s="1">
        <v>218</v>
      </c>
      <c r="B142" s="1" t="s">
        <v>160</v>
      </c>
      <c r="C142" s="1" t="s">
        <v>6</v>
      </c>
      <c r="D142" s="1" t="s">
        <v>503</v>
      </c>
    </row>
    <row r="143" spans="1:4" x14ac:dyDescent="0.45">
      <c r="A143" s="1">
        <v>219</v>
      </c>
      <c r="B143" s="1" t="s">
        <v>411</v>
      </c>
      <c r="C143" s="1" t="s">
        <v>6</v>
      </c>
      <c r="D143" s="1" t="s">
        <v>503</v>
      </c>
    </row>
    <row r="144" spans="1:4" x14ac:dyDescent="0.45">
      <c r="A144" s="1">
        <v>220</v>
      </c>
      <c r="B144" s="1" t="s">
        <v>334</v>
      </c>
      <c r="C144" s="1" t="s">
        <v>60</v>
      </c>
      <c r="D144" s="1" t="s">
        <v>503</v>
      </c>
    </row>
    <row r="145" spans="1:4" x14ac:dyDescent="0.45">
      <c r="A145" s="1">
        <v>221</v>
      </c>
      <c r="B145" s="1" t="s">
        <v>171</v>
      </c>
      <c r="C145" s="1" t="s">
        <v>72</v>
      </c>
      <c r="D145" s="1" t="s">
        <v>503</v>
      </c>
    </row>
    <row r="146" spans="1:4" x14ac:dyDescent="0.45">
      <c r="A146" s="1">
        <v>222</v>
      </c>
      <c r="B146" s="1" t="s">
        <v>182</v>
      </c>
      <c r="C146" s="1" t="s">
        <v>14</v>
      </c>
      <c r="D146" s="1" t="s">
        <v>503</v>
      </c>
    </row>
    <row r="147" spans="1:4" x14ac:dyDescent="0.45">
      <c r="A147" s="1">
        <v>223</v>
      </c>
      <c r="B147" s="1" t="s">
        <v>449</v>
      </c>
      <c r="C147" s="1" t="s">
        <v>72</v>
      </c>
      <c r="D147" s="1" t="s">
        <v>500</v>
      </c>
    </row>
    <row r="148" spans="1:4" x14ac:dyDescent="0.45">
      <c r="A148" s="1">
        <v>224</v>
      </c>
      <c r="B148" s="1" t="s">
        <v>326</v>
      </c>
      <c r="C148" s="1" t="s">
        <v>19</v>
      </c>
      <c r="D148" s="1" t="s">
        <v>503</v>
      </c>
    </row>
    <row r="149" spans="1:4" x14ac:dyDescent="0.45">
      <c r="A149" s="1">
        <v>225</v>
      </c>
      <c r="B149" s="1" t="s">
        <v>446</v>
      </c>
      <c r="C149" s="1" t="s">
        <v>16</v>
      </c>
      <c r="D149" s="1" t="s">
        <v>503</v>
      </c>
    </row>
    <row r="150" spans="1:4" x14ac:dyDescent="0.45">
      <c r="A150" s="1">
        <v>226</v>
      </c>
      <c r="B150" s="1" t="s">
        <v>183</v>
      </c>
      <c r="C150" s="1" t="s">
        <v>80</v>
      </c>
      <c r="D150" s="1" t="s">
        <v>500</v>
      </c>
    </row>
    <row r="151" spans="1:4" x14ac:dyDescent="0.45">
      <c r="A151" s="1">
        <v>227</v>
      </c>
      <c r="B151" s="1" t="s">
        <v>412</v>
      </c>
      <c r="C151" s="1" t="s">
        <v>16</v>
      </c>
      <c r="D151" s="1" t="s">
        <v>503</v>
      </c>
    </row>
    <row r="152" spans="1:4" x14ac:dyDescent="0.45">
      <c r="A152" s="1">
        <v>228</v>
      </c>
      <c r="B152" s="1" t="s">
        <v>185</v>
      </c>
      <c r="C152" s="1" t="s">
        <v>14</v>
      </c>
      <c r="D152" s="1" t="s">
        <v>503</v>
      </c>
    </row>
    <row r="153" spans="1:4" x14ac:dyDescent="0.45">
      <c r="A153" s="1">
        <v>229</v>
      </c>
      <c r="B153" s="1" t="s">
        <v>338</v>
      </c>
      <c r="C153" s="1" t="s">
        <v>10</v>
      </c>
      <c r="D153" s="1" t="s">
        <v>503</v>
      </c>
    </row>
    <row r="154" spans="1:4" x14ac:dyDescent="0.45">
      <c r="A154" s="1">
        <v>230</v>
      </c>
      <c r="B154" s="1" t="s">
        <v>194</v>
      </c>
      <c r="C154" s="1" t="s">
        <v>16</v>
      </c>
      <c r="D154" s="1" t="s">
        <v>503</v>
      </c>
    </row>
    <row r="155" spans="1:4" x14ac:dyDescent="0.45">
      <c r="A155" s="1">
        <v>231</v>
      </c>
      <c r="B155" s="1" t="s">
        <v>340</v>
      </c>
      <c r="C155" s="1" t="s">
        <v>19</v>
      </c>
      <c r="D155" s="1" t="s">
        <v>503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2195-A111-406F-8297-399D2383DDC3}">
  <dimension ref="A1:R164"/>
  <sheetViews>
    <sheetView topLeftCell="D69" zoomScale="90" zoomScaleNormal="90" workbookViewId="0">
      <selection activeCell="O77" sqref="O77"/>
    </sheetView>
  </sheetViews>
  <sheetFormatPr defaultRowHeight="18.5" x14ac:dyDescent="0.45"/>
  <cols>
    <col min="1" max="1" width="8.7265625" style="1"/>
    <col min="2" max="2" width="25.81640625" style="1" customWidth="1"/>
    <col min="3" max="3" width="21.54296875" style="1" customWidth="1"/>
    <col min="4" max="7" width="8.7265625" style="1"/>
    <col min="8" max="8" width="13" style="1" customWidth="1"/>
    <col min="9" max="9" width="16.90625" style="1" customWidth="1"/>
    <col min="10" max="13" width="8.7265625" style="1"/>
    <col min="14" max="14" width="12.08984375" style="1" customWidth="1"/>
    <col min="15" max="15" width="15.90625" style="1" customWidth="1"/>
    <col min="16" max="16384" width="8.7265625" style="1"/>
  </cols>
  <sheetData>
    <row r="1" spans="1:18" s="2" customFormat="1" x14ac:dyDescent="0.45">
      <c r="A1" s="7" t="s">
        <v>517</v>
      </c>
      <c r="E1" s="3"/>
      <c r="H1" s="3"/>
      <c r="L1" s="3"/>
      <c r="N1" s="3"/>
    </row>
    <row r="2" spans="1:18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1"/>
      <c r="N2" s="7" t="s">
        <v>204</v>
      </c>
      <c r="O2" s="1"/>
      <c r="P2" s="1"/>
      <c r="Q2" s="1"/>
      <c r="R2" s="4"/>
    </row>
    <row r="3" spans="1:18" s="2" customFormat="1" ht="21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202</v>
      </c>
      <c r="M3" s="1"/>
      <c r="N3" s="5" t="s">
        <v>0</v>
      </c>
      <c r="O3" s="6" t="s">
        <v>1</v>
      </c>
      <c r="P3" s="6" t="s">
        <v>2</v>
      </c>
      <c r="Q3" s="6" t="s">
        <v>3</v>
      </c>
      <c r="R3" s="5" t="s">
        <v>202</v>
      </c>
    </row>
    <row r="4" spans="1:18" x14ac:dyDescent="0.45">
      <c r="A4" s="4">
        <v>1</v>
      </c>
      <c r="B4" s="1" t="s">
        <v>5</v>
      </c>
      <c r="C4" s="1" t="s">
        <v>6</v>
      </c>
      <c r="D4" s="1" t="s">
        <v>500</v>
      </c>
      <c r="H4" s="4">
        <v>1</v>
      </c>
      <c r="I4" s="1" t="s">
        <v>5</v>
      </c>
      <c r="J4" s="1" t="s">
        <v>6</v>
      </c>
      <c r="K4" s="1" t="s">
        <v>500</v>
      </c>
      <c r="L4" s="4">
        <v>150</v>
      </c>
      <c r="N4" s="4">
        <v>1</v>
      </c>
      <c r="O4" s="1" t="s">
        <v>100</v>
      </c>
      <c r="P4" s="1" t="s">
        <v>34</v>
      </c>
      <c r="Q4" s="1" t="s">
        <v>503</v>
      </c>
      <c r="R4" s="4">
        <v>150</v>
      </c>
    </row>
    <row r="5" spans="1:18" x14ac:dyDescent="0.45">
      <c r="A5" s="4">
        <v>2</v>
      </c>
      <c r="B5" s="1" t="s">
        <v>248</v>
      </c>
      <c r="C5" s="1" t="s">
        <v>6</v>
      </c>
      <c r="D5" s="1" t="s">
        <v>500</v>
      </c>
      <c r="H5" s="4">
        <v>2</v>
      </c>
      <c r="I5" s="1" t="s">
        <v>248</v>
      </c>
      <c r="J5" s="1" t="s">
        <v>6</v>
      </c>
      <c r="K5" s="1" t="s">
        <v>500</v>
      </c>
      <c r="L5" s="4">
        <v>149</v>
      </c>
      <c r="N5" s="4">
        <v>2</v>
      </c>
      <c r="O5" s="1" t="s">
        <v>266</v>
      </c>
      <c r="P5" s="1" t="s">
        <v>6</v>
      </c>
      <c r="Q5" s="1" t="s">
        <v>503</v>
      </c>
      <c r="R5" s="4">
        <v>149</v>
      </c>
    </row>
    <row r="6" spans="1:18" x14ac:dyDescent="0.45">
      <c r="A6" s="4">
        <v>3</v>
      </c>
      <c r="B6" s="1" t="s">
        <v>9</v>
      </c>
      <c r="C6" s="1" t="s">
        <v>10</v>
      </c>
      <c r="D6" s="1" t="s">
        <v>500</v>
      </c>
      <c r="H6" s="4">
        <v>3</v>
      </c>
      <c r="I6" s="1" t="s">
        <v>9</v>
      </c>
      <c r="J6" s="1" t="s">
        <v>10</v>
      </c>
      <c r="K6" s="1" t="s">
        <v>500</v>
      </c>
      <c r="L6" s="4">
        <v>148</v>
      </c>
      <c r="N6" s="4">
        <v>3</v>
      </c>
      <c r="O6" s="1" t="s">
        <v>101</v>
      </c>
      <c r="P6" s="1" t="s">
        <v>72</v>
      </c>
      <c r="Q6" s="1" t="s">
        <v>503</v>
      </c>
      <c r="R6" s="4">
        <v>148</v>
      </c>
    </row>
    <row r="7" spans="1:18" x14ac:dyDescent="0.45">
      <c r="A7" s="4">
        <v>4</v>
      </c>
      <c r="B7" s="1" t="s">
        <v>417</v>
      </c>
      <c r="C7" s="1" t="s">
        <v>6</v>
      </c>
      <c r="D7" s="1" t="s">
        <v>500</v>
      </c>
      <c r="H7" s="4">
        <v>4</v>
      </c>
      <c r="I7" s="1" t="s">
        <v>417</v>
      </c>
      <c r="J7" s="1" t="s">
        <v>6</v>
      </c>
      <c r="K7" s="1" t="s">
        <v>500</v>
      </c>
      <c r="L7" s="4">
        <v>147</v>
      </c>
      <c r="N7" s="4">
        <v>4</v>
      </c>
      <c r="O7" s="1" t="s">
        <v>429</v>
      </c>
      <c r="P7" s="1" t="s">
        <v>6</v>
      </c>
      <c r="Q7" s="1" t="s">
        <v>503</v>
      </c>
      <c r="R7" s="4">
        <v>147</v>
      </c>
    </row>
    <row r="8" spans="1:18" x14ac:dyDescent="0.45">
      <c r="A8" s="4">
        <v>5</v>
      </c>
      <c r="B8" s="1" t="s">
        <v>247</v>
      </c>
      <c r="C8" s="1" t="s">
        <v>60</v>
      </c>
      <c r="D8" s="1" t="s">
        <v>500</v>
      </c>
      <c r="H8" s="4">
        <v>5</v>
      </c>
      <c r="I8" s="1" t="s">
        <v>247</v>
      </c>
      <c r="J8" s="1" t="s">
        <v>60</v>
      </c>
      <c r="K8" s="1" t="s">
        <v>500</v>
      </c>
      <c r="L8" s="4">
        <v>146</v>
      </c>
      <c r="N8" s="4">
        <v>5</v>
      </c>
      <c r="O8" s="1" t="s">
        <v>431</v>
      </c>
      <c r="P8" s="1" t="s">
        <v>10</v>
      </c>
      <c r="Q8" s="1" t="s">
        <v>503</v>
      </c>
      <c r="R8" s="4">
        <v>146</v>
      </c>
    </row>
    <row r="9" spans="1:18" x14ac:dyDescent="0.45">
      <c r="A9" s="4">
        <v>6</v>
      </c>
      <c r="B9" s="1" t="s">
        <v>459</v>
      </c>
      <c r="C9" s="1" t="s">
        <v>22</v>
      </c>
      <c r="D9" s="1" t="s">
        <v>500</v>
      </c>
      <c r="H9" s="4">
        <v>6</v>
      </c>
      <c r="I9" s="1" t="s">
        <v>459</v>
      </c>
      <c r="J9" s="1" t="s">
        <v>22</v>
      </c>
      <c r="K9" s="1" t="s">
        <v>500</v>
      </c>
      <c r="L9" s="4">
        <v>145</v>
      </c>
      <c r="N9" s="4">
        <v>6</v>
      </c>
      <c r="O9" s="1" t="s">
        <v>108</v>
      </c>
      <c r="P9" s="1" t="s">
        <v>22</v>
      </c>
      <c r="Q9" s="1" t="s">
        <v>503</v>
      </c>
      <c r="R9" s="4">
        <v>145</v>
      </c>
    </row>
    <row r="10" spans="1:18" x14ac:dyDescent="0.45">
      <c r="A10" s="4">
        <v>7</v>
      </c>
      <c r="B10" s="1" t="s">
        <v>11</v>
      </c>
      <c r="C10" s="1" t="s">
        <v>6</v>
      </c>
      <c r="D10" s="1" t="s">
        <v>500</v>
      </c>
      <c r="H10" s="4">
        <v>7</v>
      </c>
      <c r="I10" s="1" t="s">
        <v>11</v>
      </c>
      <c r="J10" s="1" t="s">
        <v>6</v>
      </c>
      <c r="K10" s="1" t="s">
        <v>500</v>
      </c>
      <c r="L10" s="4">
        <v>144</v>
      </c>
      <c r="N10" s="4">
        <v>7</v>
      </c>
      <c r="O10" s="1" t="s">
        <v>268</v>
      </c>
      <c r="P10" s="1" t="s">
        <v>27</v>
      </c>
      <c r="Q10" s="1" t="s">
        <v>503</v>
      </c>
      <c r="R10" s="4">
        <v>144</v>
      </c>
    </row>
    <row r="11" spans="1:18" x14ac:dyDescent="0.45">
      <c r="A11" s="4">
        <v>8</v>
      </c>
      <c r="B11" s="1" t="s">
        <v>17</v>
      </c>
      <c r="C11" s="1" t="s">
        <v>16</v>
      </c>
      <c r="D11" s="1" t="s">
        <v>500</v>
      </c>
      <c r="H11" s="4">
        <v>8</v>
      </c>
      <c r="I11" s="1" t="s">
        <v>17</v>
      </c>
      <c r="J11" s="1" t="s">
        <v>16</v>
      </c>
      <c r="K11" s="1" t="s">
        <v>500</v>
      </c>
      <c r="L11" s="4">
        <v>143</v>
      </c>
      <c r="N11" s="4">
        <v>8</v>
      </c>
      <c r="O11" s="1" t="s">
        <v>274</v>
      </c>
      <c r="P11" s="1" t="s">
        <v>34</v>
      </c>
      <c r="Q11" s="1" t="s">
        <v>503</v>
      </c>
      <c r="R11" s="4">
        <v>143</v>
      </c>
    </row>
    <row r="12" spans="1:18" x14ac:dyDescent="0.45">
      <c r="A12" s="4">
        <v>9</v>
      </c>
      <c r="B12" s="1" t="s">
        <v>13</v>
      </c>
      <c r="C12" s="1" t="s">
        <v>14</v>
      </c>
      <c r="D12" s="1" t="s">
        <v>500</v>
      </c>
      <c r="H12" s="4">
        <v>9</v>
      </c>
      <c r="I12" s="1" t="s">
        <v>13</v>
      </c>
      <c r="J12" s="1" t="s">
        <v>14</v>
      </c>
      <c r="K12" s="1" t="s">
        <v>500</v>
      </c>
      <c r="L12" s="4">
        <v>142</v>
      </c>
      <c r="N12" s="4">
        <v>9</v>
      </c>
      <c r="O12" s="1" t="s">
        <v>106</v>
      </c>
      <c r="P12" s="1" t="s">
        <v>6</v>
      </c>
      <c r="Q12" s="1" t="s">
        <v>503</v>
      </c>
      <c r="R12" s="4">
        <v>142</v>
      </c>
    </row>
    <row r="13" spans="1:18" x14ac:dyDescent="0.45">
      <c r="A13" s="4">
        <v>10</v>
      </c>
      <c r="B13" s="1" t="s">
        <v>30</v>
      </c>
      <c r="C13" s="1" t="s">
        <v>19</v>
      </c>
      <c r="D13" s="1" t="s">
        <v>500</v>
      </c>
      <c r="H13" s="4">
        <v>10</v>
      </c>
      <c r="I13" s="1" t="s">
        <v>30</v>
      </c>
      <c r="J13" s="1" t="s">
        <v>19</v>
      </c>
      <c r="K13" s="1" t="s">
        <v>500</v>
      </c>
      <c r="L13" s="4">
        <v>141</v>
      </c>
      <c r="N13" s="4">
        <v>10</v>
      </c>
      <c r="O13" s="1" t="s">
        <v>114</v>
      </c>
      <c r="P13" s="1" t="s">
        <v>6</v>
      </c>
      <c r="Q13" s="1" t="s">
        <v>503</v>
      </c>
      <c r="R13" s="4">
        <v>141</v>
      </c>
    </row>
    <row r="14" spans="1:18" x14ac:dyDescent="0.45">
      <c r="A14" s="4">
        <v>11</v>
      </c>
      <c r="B14" s="1" t="s">
        <v>254</v>
      </c>
      <c r="C14" s="1" t="s">
        <v>34</v>
      </c>
      <c r="D14" s="1" t="s">
        <v>500</v>
      </c>
      <c r="H14" s="4">
        <v>11</v>
      </c>
      <c r="I14" s="1" t="s">
        <v>254</v>
      </c>
      <c r="J14" s="1" t="s">
        <v>34</v>
      </c>
      <c r="K14" s="1" t="s">
        <v>500</v>
      </c>
      <c r="L14" s="4">
        <v>140</v>
      </c>
      <c r="N14" s="4">
        <v>11</v>
      </c>
      <c r="O14" s="1" t="s">
        <v>111</v>
      </c>
      <c r="P14" s="1" t="s">
        <v>19</v>
      </c>
      <c r="Q14" s="1" t="s">
        <v>503</v>
      </c>
      <c r="R14" s="4">
        <v>140</v>
      </c>
    </row>
    <row r="15" spans="1:18" x14ac:dyDescent="0.45">
      <c r="A15" s="4">
        <v>12</v>
      </c>
      <c r="B15" s="1" t="s">
        <v>501</v>
      </c>
      <c r="C15" s="1" t="s">
        <v>14</v>
      </c>
      <c r="D15" s="1" t="s">
        <v>500</v>
      </c>
      <c r="H15" s="4">
        <v>12</v>
      </c>
      <c r="I15" s="1" t="s">
        <v>501</v>
      </c>
      <c r="J15" s="1" t="s">
        <v>14</v>
      </c>
      <c r="K15" s="1" t="s">
        <v>500</v>
      </c>
      <c r="L15" s="4">
        <v>139</v>
      </c>
      <c r="N15" s="4">
        <v>12</v>
      </c>
      <c r="O15" s="1" t="s">
        <v>467</v>
      </c>
      <c r="P15" s="1" t="s">
        <v>97</v>
      </c>
      <c r="Q15" s="1" t="s">
        <v>503</v>
      </c>
      <c r="R15" s="4">
        <v>139</v>
      </c>
    </row>
    <row r="16" spans="1:18" x14ac:dyDescent="0.45">
      <c r="A16" s="4">
        <v>13</v>
      </c>
      <c r="B16" s="1" t="s">
        <v>20</v>
      </c>
      <c r="C16" s="1" t="s">
        <v>14</v>
      </c>
      <c r="D16" s="1" t="s">
        <v>500</v>
      </c>
      <c r="H16" s="4">
        <v>13</v>
      </c>
      <c r="I16" s="1" t="s">
        <v>20</v>
      </c>
      <c r="J16" s="1" t="s">
        <v>14</v>
      </c>
      <c r="K16" s="1" t="s">
        <v>500</v>
      </c>
      <c r="L16" s="4">
        <v>138</v>
      </c>
      <c r="N16" s="4">
        <v>13</v>
      </c>
      <c r="O16" s="1" t="s">
        <v>284</v>
      </c>
      <c r="P16" s="1" t="s">
        <v>27</v>
      </c>
      <c r="Q16" s="1" t="s">
        <v>503</v>
      </c>
      <c r="R16" s="4">
        <v>138</v>
      </c>
    </row>
    <row r="17" spans="1:18" x14ac:dyDescent="0.45">
      <c r="A17" s="4">
        <v>14</v>
      </c>
      <c r="B17" s="1" t="s">
        <v>32</v>
      </c>
      <c r="C17" s="1" t="s">
        <v>10</v>
      </c>
      <c r="D17" s="1" t="s">
        <v>500</v>
      </c>
      <c r="H17" s="4">
        <v>14</v>
      </c>
      <c r="I17" s="1" t="s">
        <v>32</v>
      </c>
      <c r="J17" s="1" t="s">
        <v>10</v>
      </c>
      <c r="K17" s="1" t="s">
        <v>500</v>
      </c>
      <c r="L17" s="4">
        <v>137</v>
      </c>
      <c r="N17" s="4">
        <v>14</v>
      </c>
      <c r="O17" s="1" t="s">
        <v>299</v>
      </c>
      <c r="P17" s="1" t="s">
        <v>6</v>
      </c>
      <c r="Q17" s="1" t="s">
        <v>503</v>
      </c>
      <c r="R17" s="4">
        <v>137</v>
      </c>
    </row>
    <row r="18" spans="1:18" x14ac:dyDescent="0.45">
      <c r="A18" s="4">
        <v>15</v>
      </c>
      <c r="B18" s="1" t="s">
        <v>487</v>
      </c>
      <c r="C18" s="1" t="s">
        <v>19</v>
      </c>
      <c r="D18" s="1" t="s">
        <v>500</v>
      </c>
      <c r="H18" s="4">
        <v>15</v>
      </c>
      <c r="I18" s="1" t="s">
        <v>487</v>
      </c>
      <c r="J18" s="1" t="s">
        <v>19</v>
      </c>
      <c r="K18" s="1" t="s">
        <v>500</v>
      </c>
      <c r="L18" s="4">
        <v>136</v>
      </c>
      <c r="N18" s="4">
        <v>15</v>
      </c>
      <c r="O18" s="1" t="s">
        <v>123</v>
      </c>
      <c r="P18" s="1" t="s">
        <v>16</v>
      </c>
      <c r="Q18" s="1" t="s">
        <v>503</v>
      </c>
      <c r="R18" s="4">
        <v>136</v>
      </c>
    </row>
    <row r="19" spans="1:18" x14ac:dyDescent="0.45">
      <c r="A19" s="4">
        <v>16</v>
      </c>
      <c r="B19" s="1" t="s">
        <v>26</v>
      </c>
      <c r="C19" s="1" t="s">
        <v>27</v>
      </c>
      <c r="D19" s="1" t="s">
        <v>500</v>
      </c>
      <c r="H19" s="4">
        <v>16</v>
      </c>
      <c r="I19" s="1" t="s">
        <v>26</v>
      </c>
      <c r="J19" s="1" t="s">
        <v>27</v>
      </c>
      <c r="K19" s="1" t="s">
        <v>500</v>
      </c>
      <c r="L19" s="4">
        <v>135</v>
      </c>
      <c r="N19" s="4">
        <v>16</v>
      </c>
      <c r="O19" s="1" t="s">
        <v>122</v>
      </c>
      <c r="P19" s="1" t="s">
        <v>19</v>
      </c>
      <c r="Q19" s="1" t="s">
        <v>503</v>
      </c>
      <c r="R19" s="4">
        <v>135</v>
      </c>
    </row>
    <row r="20" spans="1:18" x14ac:dyDescent="0.45">
      <c r="A20" s="4">
        <v>17</v>
      </c>
      <c r="B20" s="1" t="s">
        <v>432</v>
      </c>
      <c r="C20" s="1" t="s">
        <v>34</v>
      </c>
      <c r="D20" s="1" t="s">
        <v>500</v>
      </c>
      <c r="H20" s="4">
        <v>17</v>
      </c>
      <c r="I20" s="1" t="s">
        <v>432</v>
      </c>
      <c r="J20" s="1" t="s">
        <v>34</v>
      </c>
      <c r="K20" s="1" t="s">
        <v>500</v>
      </c>
      <c r="L20" s="4">
        <v>134</v>
      </c>
      <c r="N20" s="4">
        <v>17</v>
      </c>
      <c r="O20" s="1" t="s">
        <v>434</v>
      </c>
      <c r="P20" s="1" t="s">
        <v>27</v>
      </c>
      <c r="Q20" s="1" t="s">
        <v>503</v>
      </c>
      <c r="R20" s="4">
        <v>134</v>
      </c>
    </row>
    <row r="21" spans="1:18" x14ac:dyDescent="0.45">
      <c r="A21" s="4">
        <v>18</v>
      </c>
      <c r="B21" s="1" t="s">
        <v>25</v>
      </c>
      <c r="C21" s="1" t="s">
        <v>14</v>
      </c>
      <c r="D21" s="1" t="s">
        <v>500</v>
      </c>
      <c r="H21" s="4">
        <v>18</v>
      </c>
      <c r="I21" s="1" t="s">
        <v>25</v>
      </c>
      <c r="J21" s="1" t="s">
        <v>14</v>
      </c>
      <c r="K21" s="1" t="s">
        <v>500</v>
      </c>
      <c r="L21" s="4">
        <v>133</v>
      </c>
      <c r="N21" s="4">
        <v>18</v>
      </c>
      <c r="O21" s="1" t="s">
        <v>402</v>
      </c>
      <c r="P21" s="1" t="s">
        <v>60</v>
      </c>
      <c r="Q21" s="1" t="s">
        <v>503</v>
      </c>
      <c r="R21" s="4">
        <v>133</v>
      </c>
    </row>
    <row r="22" spans="1:18" x14ac:dyDescent="0.45">
      <c r="A22" s="4">
        <v>19</v>
      </c>
      <c r="B22" s="1" t="s">
        <v>391</v>
      </c>
      <c r="C22" s="1" t="s">
        <v>37</v>
      </c>
      <c r="D22" s="1" t="s">
        <v>500</v>
      </c>
      <c r="H22" s="4">
        <v>19</v>
      </c>
      <c r="I22" s="1" t="s">
        <v>391</v>
      </c>
      <c r="J22" s="1" t="s">
        <v>37</v>
      </c>
      <c r="K22" s="1" t="s">
        <v>500</v>
      </c>
      <c r="L22" s="4">
        <v>132</v>
      </c>
      <c r="N22" s="4">
        <v>19</v>
      </c>
      <c r="O22" s="1" t="s">
        <v>120</v>
      </c>
      <c r="P22" s="1" t="s">
        <v>121</v>
      </c>
      <c r="Q22" s="1" t="s">
        <v>503</v>
      </c>
      <c r="R22" s="4">
        <v>132</v>
      </c>
    </row>
    <row r="23" spans="1:18" x14ac:dyDescent="0.45">
      <c r="A23" s="4">
        <v>20</v>
      </c>
      <c r="B23" s="1" t="s">
        <v>423</v>
      </c>
      <c r="C23" s="1" t="s">
        <v>37</v>
      </c>
      <c r="D23" s="1" t="s">
        <v>500</v>
      </c>
      <c r="H23" s="4">
        <v>20</v>
      </c>
      <c r="I23" s="1" t="s">
        <v>423</v>
      </c>
      <c r="J23" s="1" t="s">
        <v>37</v>
      </c>
      <c r="K23" s="1" t="s">
        <v>500</v>
      </c>
      <c r="L23" s="4">
        <v>131</v>
      </c>
      <c r="N23" s="4">
        <v>20</v>
      </c>
      <c r="O23" s="1" t="s">
        <v>124</v>
      </c>
      <c r="P23" s="1" t="s">
        <v>6</v>
      </c>
      <c r="Q23" s="1" t="s">
        <v>503</v>
      </c>
      <c r="R23" s="4">
        <v>131</v>
      </c>
    </row>
    <row r="24" spans="1:18" x14ac:dyDescent="0.45">
      <c r="A24" s="4">
        <v>21</v>
      </c>
      <c r="B24" s="1" t="s">
        <v>41</v>
      </c>
      <c r="C24" s="1" t="s">
        <v>19</v>
      </c>
      <c r="D24" s="1" t="s">
        <v>500</v>
      </c>
      <c r="H24" s="4">
        <v>21</v>
      </c>
      <c r="I24" s="1" t="s">
        <v>41</v>
      </c>
      <c r="J24" s="1" t="s">
        <v>19</v>
      </c>
      <c r="K24" s="1" t="s">
        <v>500</v>
      </c>
      <c r="L24" s="4">
        <v>130</v>
      </c>
      <c r="N24" s="4">
        <v>21</v>
      </c>
      <c r="O24" s="1" t="s">
        <v>307</v>
      </c>
      <c r="P24" s="1" t="s">
        <v>34</v>
      </c>
      <c r="Q24" s="1" t="s">
        <v>503</v>
      </c>
      <c r="R24" s="4">
        <v>130</v>
      </c>
    </row>
    <row r="25" spans="1:18" x14ac:dyDescent="0.45">
      <c r="A25" s="4">
        <v>22</v>
      </c>
      <c r="B25" s="1" t="s">
        <v>52</v>
      </c>
      <c r="C25" s="1" t="s">
        <v>22</v>
      </c>
      <c r="D25" s="1" t="s">
        <v>500</v>
      </c>
      <c r="H25" s="4">
        <v>22</v>
      </c>
      <c r="I25" s="1" t="s">
        <v>52</v>
      </c>
      <c r="J25" s="1" t="s">
        <v>22</v>
      </c>
      <c r="K25" s="1" t="s">
        <v>500</v>
      </c>
      <c r="L25" s="4">
        <v>129</v>
      </c>
      <c r="N25" s="4">
        <v>22</v>
      </c>
      <c r="O25" s="1" t="s">
        <v>127</v>
      </c>
      <c r="P25" s="1" t="s">
        <v>14</v>
      </c>
      <c r="Q25" s="1" t="s">
        <v>503</v>
      </c>
      <c r="R25" s="4">
        <v>129</v>
      </c>
    </row>
    <row r="26" spans="1:18" x14ac:dyDescent="0.45">
      <c r="A26" s="4">
        <v>23</v>
      </c>
      <c r="B26" s="1" t="s">
        <v>422</v>
      </c>
      <c r="C26" s="1" t="s">
        <v>22</v>
      </c>
      <c r="D26" s="1" t="s">
        <v>500</v>
      </c>
      <c r="H26" s="4">
        <v>23</v>
      </c>
      <c r="I26" s="1" t="s">
        <v>422</v>
      </c>
      <c r="J26" s="1" t="s">
        <v>22</v>
      </c>
      <c r="K26" s="1" t="s">
        <v>500</v>
      </c>
      <c r="L26" s="4">
        <v>128</v>
      </c>
      <c r="N26" s="4">
        <v>23</v>
      </c>
      <c r="O26" s="1" t="s">
        <v>505</v>
      </c>
      <c r="P26" s="1" t="s">
        <v>10</v>
      </c>
      <c r="Q26" s="1" t="s">
        <v>503</v>
      </c>
      <c r="R26" s="4">
        <v>128</v>
      </c>
    </row>
    <row r="27" spans="1:18" x14ac:dyDescent="0.45">
      <c r="A27" s="4">
        <v>24</v>
      </c>
      <c r="B27" s="1" t="s">
        <v>283</v>
      </c>
      <c r="C27" s="1" t="s">
        <v>60</v>
      </c>
      <c r="D27" s="1" t="s">
        <v>500</v>
      </c>
      <c r="H27" s="4">
        <v>24</v>
      </c>
      <c r="I27" s="1" t="s">
        <v>283</v>
      </c>
      <c r="J27" s="1" t="s">
        <v>60</v>
      </c>
      <c r="K27" s="1" t="s">
        <v>500</v>
      </c>
      <c r="L27" s="4">
        <v>127</v>
      </c>
      <c r="N27" s="4">
        <v>24</v>
      </c>
      <c r="O27" s="1" t="s">
        <v>436</v>
      </c>
      <c r="P27" s="1" t="s">
        <v>80</v>
      </c>
      <c r="Q27" s="1" t="s">
        <v>503</v>
      </c>
      <c r="R27" s="4">
        <v>127</v>
      </c>
    </row>
    <row r="28" spans="1:18" x14ac:dyDescent="0.45">
      <c r="A28" s="4">
        <v>25</v>
      </c>
      <c r="B28" s="1" t="s">
        <v>44</v>
      </c>
      <c r="C28" s="1" t="s">
        <v>37</v>
      </c>
      <c r="D28" s="1" t="s">
        <v>500</v>
      </c>
      <c r="H28" s="4">
        <v>25</v>
      </c>
      <c r="I28" s="1" t="s">
        <v>44</v>
      </c>
      <c r="J28" s="1" t="s">
        <v>37</v>
      </c>
      <c r="K28" s="1" t="s">
        <v>500</v>
      </c>
      <c r="L28" s="4">
        <v>126</v>
      </c>
      <c r="N28" s="4">
        <v>25</v>
      </c>
      <c r="O28" s="1" t="s">
        <v>371</v>
      </c>
      <c r="P28" s="1" t="s">
        <v>27</v>
      </c>
      <c r="Q28" s="1" t="s">
        <v>503</v>
      </c>
      <c r="R28" s="4">
        <v>126</v>
      </c>
    </row>
    <row r="29" spans="1:18" x14ac:dyDescent="0.45">
      <c r="A29" s="4">
        <v>26</v>
      </c>
      <c r="B29" s="1" t="s">
        <v>53</v>
      </c>
      <c r="C29" s="1" t="s">
        <v>6</v>
      </c>
      <c r="D29" s="1" t="s">
        <v>500</v>
      </c>
      <c r="H29" s="4">
        <v>26</v>
      </c>
      <c r="I29" s="1" t="s">
        <v>53</v>
      </c>
      <c r="J29" s="1" t="s">
        <v>6</v>
      </c>
      <c r="K29" s="1" t="s">
        <v>500</v>
      </c>
      <c r="L29" s="4">
        <v>125</v>
      </c>
      <c r="N29" s="4">
        <v>26</v>
      </c>
      <c r="O29" s="1" t="s">
        <v>130</v>
      </c>
      <c r="P29" s="1" t="s">
        <v>29</v>
      </c>
      <c r="Q29" s="1" t="s">
        <v>503</v>
      </c>
      <c r="R29" s="4">
        <v>125</v>
      </c>
    </row>
    <row r="30" spans="1:18" x14ac:dyDescent="0.45">
      <c r="A30" s="4">
        <v>27</v>
      </c>
      <c r="B30" s="1" t="s">
        <v>38</v>
      </c>
      <c r="C30" s="1" t="s">
        <v>14</v>
      </c>
      <c r="D30" s="1" t="s">
        <v>500</v>
      </c>
      <c r="H30" s="4">
        <v>27</v>
      </c>
      <c r="I30" s="1" t="s">
        <v>38</v>
      </c>
      <c r="J30" s="1" t="s">
        <v>14</v>
      </c>
      <c r="K30" s="1" t="s">
        <v>500</v>
      </c>
      <c r="L30" s="4">
        <v>124</v>
      </c>
      <c r="N30" s="4">
        <v>27</v>
      </c>
      <c r="O30" s="1" t="s">
        <v>435</v>
      </c>
      <c r="P30" s="1" t="s">
        <v>60</v>
      </c>
      <c r="Q30" s="1" t="s">
        <v>503</v>
      </c>
      <c r="R30" s="4">
        <v>124</v>
      </c>
    </row>
    <row r="31" spans="1:18" x14ac:dyDescent="0.45">
      <c r="A31" s="4">
        <v>28</v>
      </c>
      <c r="B31" s="1" t="s">
        <v>291</v>
      </c>
      <c r="C31" s="1" t="s">
        <v>80</v>
      </c>
      <c r="D31" s="1" t="s">
        <v>500</v>
      </c>
      <c r="H31" s="4">
        <v>28</v>
      </c>
      <c r="I31" s="1" t="s">
        <v>291</v>
      </c>
      <c r="J31" s="1" t="s">
        <v>80</v>
      </c>
      <c r="K31" s="1" t="s">
        <v>500</v>
      </c>
      <c r="L31" s="4">
        <v>123</v>
      </c>
      <c r="N31" s="4">
        <v>28</v>
      </c>
      <c r="O31" s="1" t="s">
        <v>302</v>
      </c>
      <c r="P31" s="1" t="s">
        <v>37</v>
      </c>
      <c r="Q31" s="1" t="s">
        <v>503</v>
      </c>
      <c r="R31" s="4">
        <v>123</v>
      </c>
    </row>
    <row r="32" spans="1:18" x14ac:dyDescent="0.45">
      <c r="A32" s="4">
        <v>29</v>
      </c>
      <c r="B32" s="1" t="s">
        <v>279</v>
      </c>
      <c r="C32" s="1" t="s">
        <v>136</v>
      </c>
      <c r="D32" s="1" t="s">
        <v>500</v>
      </c>
      <c r="H32" s="4">
        <v>29</v>
      </c>
      <c r="I32" s="1" t="s">
        <v>279</v>
      </c>
      <c r="J32" s="1" t="s">
        <v>136</v>
      </c>
      <c r="K32" s="1" t="s">
        <v>500</v>
      </c>
      <c r="L32" s="4">
        <v>122</v>
      </c>
      <c r="N32" s="4">
        <v>29</v>
      </c>
      <c r="O32" s="1" t="s">
        <v>129</v>
      </c>
      <c r="P32" s="1" t="s">
        <v>37</v>
      </c>
      <c r="Q32" s="1" t="s">
        <v>503</v>
      </c>
      <c r="R32" s="4">
        <v>122</v>
      </c>
    </row>
    <row r="33" spans="1:18" x14ac:dyDescent="0.45">
      <c r="A33" s="4">
        <v>30</v>
      </c>
      <c r="B33" s="1" t="s">
        <v>47</v>
      </c>
      <c r="C33" s="1" t="s">
        <v>10</v>
      </c>
      <c r="D33" s="1" t="s">
        <v>500</v>
      </c>
      <c r="H33" s="4">
        <v>30</v>
      </c>
      <c r="I33" s="1" t="s">
        <v>47</v>
      </c>
      <c r="J33" s="1" t="s">
        <v>10</v>
      </c>
      <c r="K33" s="1" t="s">
        <v>500</v>
      </c>
      <c r="L33" s="4">
        <v>121</v>
      </c>
      <c r="N33" s="4">
        <v>30</v>
      </c>
      <c r="O33" s="1" t="s">
        <v>128</v>
      </c>
      <c r="P33" s="1" t="s">
        <v>72</v>
      </c>
      <c r="Q33" s="1" t="s">
        <v>503</v>
      </c>
      <c r="R33" s="4">
        <v>121</v>
      </c>
    </row>
    <row r="34" spans="1:18" x14ac:dyDescent="0.45">
      <c r="A34" s="4">
        <v>31</v>
      </c>
      <c r="B34" s="1" t="s">
        <v>61</v>
      </c>
      <c r="C34" s="1" t="s">
        <v>37</v>
      </c>
      <c r="D34" s="1" t="s">
        <v>500</v>
      </c>
      <c r="H34" s="4">
        <v>31</v>
      </c>
      <c r="I34" s="1" t="s">
        <v>61</v>
      </c>
      <c r="J34" s="1" t="s">
        <v>37</v>
      </c>
      <c r="K34" s="1" t="s">
        <v>500</v>
      </c>
      <c r="L34" s="4">
        <v>120</v>
      </c>
      <c r="N34" s="4">
        <v>31</v>
      </c>
      <c r="O34" s="1" t="s">
        <v>135</v>
      </c>
      <c r="P34" s="1" t="s">
        <v>136</v>
      </c>
      <c r="Q34" s="1" t="s">
        <v>503</v>
      </c>
      <c r="R34" s="4">
        <v>120</v>
      </c>
    </row>
    <row r="35" spans="1:18" x14ac:dyDescent="0.45">
      <c r="A35" s="4">
        <v>32</v>
      </c>
      <c r="B35" s="1" t="s">
        <v>43</v>
      </c>
      <c r="C35" s="1" t="s">
        <v>14</v>
      </c>
      <c r="D35" s="1" t="s">
        <v>500</v>
      </c>
      <c r="H35" s="4">
        <v>32</v>
      </c>
      <c r="I35" s="1" t="s">
        <v>43</v>
      </c>
      <c r="J35" s="1" t="s">
        <v>14</v>
      </c>
      <c r="K35" s="1" t="s">
        <v>500</v>
      </c>
      <c r="L35" s="4">
        <v>119</v>
      </c>
      <c r="N35" s="4">
        <v>32</v>
      </c>
      <c r="O35" s="1" t="s">
        <v>138</v>
      </c>
      <c r="P35" s="1" t="s">
        <v>6</v>
      </c>
      <c r="Q35" s="1" t="s">
        <v>503</v>
      </c>
      <c r="R35" s="4">
        <v>119</v>
      </c>
    </row>
    <row r="36" spans="1:18" x14ac:dyDescent="0.45">
      <c r="A36" s="4">
        <v>33</v>
      </c>
      <c r="B36" s="1" t="s">
        <v>502</v>
      </c>
      <c r="C36" s="1" t="s">
        <v>10</v>
      </c>
      <c r="D36" s="1" t="s">
        <v>500</v>
      </c>
      <c r="H36" s="4">
        <v>33</v>
      </c>
      <c r="I36" s="1" t="s">
        <v>502</v>
      </c>
      <c r="J36" s="1" t="s">
        <v>10</v>
      </c>
      <c r="K36" s="1" t="s">
        <v>500</v>
      </c>
      <c r="L36" s="4">
        <v>118</v>
      </c>
      <c r="N36" s="4">
        <v>33</v>
      </c>
      <c r="O36" s="1" t="s">
        <v>309</v>
      </c>
      <c r="P36" s="1" t="s">
        <v>60</v>
      </c>
      <c r="Q36" s="1" t="s">
        <v>503</v>
      </c>
      <c r="R36" s="4">
        <v>118</v>
      </c>
    </row>
    <row r="37" spans="1:18" x14ac:dyDescent="0.45">
      <c r="A37" s="4">
        <v>34</v>
      </c>
      <c r="B37" s="1" t="s">
        <v>42</v>
      </c>
      <c r="C37" s="1" t="s">
        <v>10</v>
      </c>
      <c r="D37" s="1" t="s">
        <v>500</v>
      </c>
      <c r="H37" s="4">
        <v>34</v>
      </c>
      <c r="I37" s="1" t="s">
        <v>42</v>
      </c>
      <c r="J37" s="1" t="s">
        <v>10</v>
      </c>
      <c r="K37" s="1" t="s">
        <v>500</v>
      </c>
      <c r="L37" s="4">
        <v>117</v>
      </c>
      <c r="N37" s="4">
        <v>34</v>
      </c>
      <c r="O37" s="1" t="s">
        <v>126</v>
      </c>
      <c r="P37" s="1" t="s">
        <v>22</v>
      </c>
      <c r="Q37" s="1" t="s">
        <v>503</v>
      </c>
      <c r="R37" s="4">
        <v>117</v>
      </c>
    </row>
    <row r="38" spans="1:18" x14ac:dyDescent="0.45">
      <c r="A38" s="4">
        <v>35</v>
      </c>
      <c r="B38" s="1" t="s">
        <v>397</v>
      </c>
      <c r="C38" s="1" t="s">
        <v>16</v>
      </c>
      <c r="D38" s="1" t="s">
        <v>500</v>
      </c>
      <c r="H38" s="4">
        <v>35</v>
      </c>
      <c r="I38" s="1" t="s">
        <v>397</v>
      </c>
      <c r="J38" s="1" t="s">
        <v>16</v>
      </c>
      <c r="K38" s="1" t="s">
        <v>500</v>
      </c>
      <c r="L38" s="4">
        <v>116</v>
      </c>
      <c r="N38" s="4">
        <v>35</v>
      </c>
      <c r="O38" s="1" t="s">
        <v>441</v>
      </c>
      <c r="P38" s="1" t="s">
        <v>37</v>
      </c>
      <c r="Q38" s="1" t="s">
        <v>503</v>
      </c>
      <c r="R38" s="4">
        <v>116</v>
      </c>
    </row>
    <row r="39" spans="1:18" x14ac:dyDescent="0.45">
      <c r="A39" s="4">
        <v>36</v>
      </c>
      <c r="B39" s="1" t="s">
        <v>363</v>
      </c>
      <c r="C39" s="1" t="s">
        <v>80</v>
      </c>
      <c r="D39" s="1" t="s">
        <v>500</v>
      </c>
      <c r="H39" s="4">
        <v>36</v>
      </c>
      <c r="I39" s="1" t="s">
        <v>363</v>
      </c>
      <c r="J39" s="1" t="s">
        <v>80</v>
      </c>
      <c r="K39" s="1" t="s">
        <v>500</v>
      </c>
      <c r="L39" s="4">
        <v>115</v>
      </c>
      <c r="N39" s="4">
        <v>36</v>
      </c>
      <c r="O39" s="1" t="s">
        <v>438</v>
      </c>
      <c r="P39" s="1" t="s">
        <v>60</v>
      </c>
      <c r="Q39" s="1" t="s">
        <v>503</v>
      </c>
      <c r="R39" s="4">
        <v>115</v>
      </c>
    </row>
    <row r="40" spans="1:18" x14ac:dyDescent="0.45">
      <c r="A40" s="4">
        <v>37</v>
      </c>
      <c r="B40" s="1" t="s">
        <v>100</v>
      </c>
      <c r="C40" s="1" t="s">
        <v>34</v>
      </c>
      <c r="D40" s="1" t="s">
        <v>503</v>
      </c>
      <c r="H40" s="4">
        <v>37</v>
      </c>
      <c r="I40" s="1" t="s">
        <v>359</v>
      </c>
      <c r="J40" s="1" t="s">
        <v>60</v>
      </c>
      <c r="K40" s="1" t="s">
        <v>500</v>
      </c>
      <c r="L40" s="4">
        <v>114</v>
      </c>
      <c r="N40" s="4">
        <v>37</v>
      </c>
      <c r="O40" s="1" t="s">
        <v>324</v>
      </c>
      <c r="P40" s="1" t="s">
        <v>37</v>
      </c>
      <c r="Q40" s="1" t="s">
        <v>503</v>
      </c>
      <c r="R40" s="4">
        <v>114</v>
      </c>
    </row>
    <row r="41" spans="1:18" x14ac:dyDescent="0.45">
      <c r="A41" s="4">
        <v>38</v>
      </c>
      <c r="B41" s="1" t="s">
        <v>359</v>
      </c>
      <c r="C41" s="1" t="s">
        <v>60</v>
      </c>
      <c r="D41" s="1" t="s">
        <v>500</v>
      </c>
      <c r="H41" s="4">
        <v>38</v>
      </c>
      <c r="I41" s="1" t="s">
        <v>428</v>
      </c>
      <c r="J41" s="1" t="s">
        <v>34</v>
      </c>
      <c r="K41" s="1" t="s">
        <v>500</v>
      </c>
      <c r="L41" s="4">
        <v>113</v>
      </c>
      <c r="N41" s="4">
        <v>38</v>
      </c>
      <c r="O41" s="1" t="s">
        <v>313</v>
      </c>
      <c r="P41" s="1" t="s">
        <v>6</v>
      </c>
      <c r="Q41" s="1" t="s">
        <v>503</v>
      </c>
      <c r="R41" s="4">
        <v>113</v>
      </c>
    </row>
    <row r="42" spans="1:18" x14ac:dyDescent="0.45">
      <c r="A42" s="4">
        <v>39</v>
      </c>
      <c r="B42" s="1" t="s">
        <v>428</v>
      </c>
      <c r="C42" s="1" t="s">
        <v>34</v>
      </c>
      <c r="D42" s="1" t="s">
        <v>500</v>
      </c>
      <c r="H42" s="4">
        <v>39</v>
      </c>
      <c r="I42" s="1" t="s">
        <v>63</v>
      </c>
      <c r="J42" s="1" t="s">
        <v>19</v>
      </c>
      <c r="K42" s="1" t="s">
        <v>500</v>
      </c>
      <c r="L42" s="4">
        <v>112</v>
      </c>
      <c r="N42" s="4">
        <v>39</v>
      </c>
      <c r="O42" s="1" t="s">
        <v>314</v>
      </c>
      <c r="P42" s="1" t="s">
        <v>34</v>
      </c>
      <c r="Q42" s="1" t="s">
        <v>503</v>
      </c>
      <c r="R42" s="4">
        <v>112</v>
      </c>
    </row>
    <row r="43" spans="1:18" x14ac:dyDescent="0.45">
      <c r="A43" s="4">
        <v>40</v>
      </c>
      <c r="B43" s="1" t="s">
        <v>63</v>
      </c>
      <c r="C43" s="1" t="s">
        <v>19</v>
      </c>
      <c r="D43" s="1" t="s">
        <v>500</v>
      </c>
      <c r="H43" s="4">
        <v>40</v>
      </c>
      <c r="I43" s="1" t="s">
        <v>265</v>
      </c>
      <c r="J43" s="1" t="s">
        <v>10</v>
      </c>
      <c r="K43" s="1" t="s">
        <v>500</v>
      </c>
      <c r="L43" s="4">
        <v>111</v>
      </c>
      <c r="N43" s="4">
        <v>40</v>
      </c>
      <c r="O43" s="1" t="s">
        <v>445</v>
      </c>
      <c r="P43" s="1" t="s">
        <v>34</v>
      </c>
      <c r="Q43" s="1" t="s">
        <v>503</v>
      </c>
      <c r="R43" s="4">
        <v>111</v>
      </c>
    </row>
    <row r="44" spans="1:18" x14ac:dyDescent="0.45">
      <c r="A44" s="4">
        <v>41</v>
      </c>
      <c r="B44" s="1" t="s">
        <v>266</v>
      </c>
      <c r="C44" s="1" t="s">
        <v>6</v>
      </c>
      <c r="D44" s="1" t="s">
        <v>503</v>
      </c>
      <c r="H44" s="4">
        <v>41</v>
      </c>
      <c r="I44" s="1" t="s">
        <v>54</v>
      </c>
      <c r="J44" s="1" t="s">
        <v>16</v>
      </c>
      <c r="K44" s="1" t="s">
        <v>500</v>
      </c>
      <c r="L44" s="4">
        <v>110</v>
      </c>
      <c r="N44" s="4">
        <v>41</v>
      </c>
      <c r="O44" s="1" t="s">
        <v>143</v>
      </c>
      <c r="P44" s="1" t="s">
        <v>34</v>
      </c>
      <c r="Q44" s="1" t="s">
        <v>503</v>
      </c>
      <c r="R44" s="4">
        <v>110</v>
      </c>
    </row>
    <row r="45" spans="1:18" x14ac:dyDescent="0.45">
      <c r="A45" s="4">
        <v>42</v>
      </c>
      <c r="B45" s="1" t="s">
        <v>101</v>
      </c>
      <c r="C45" s="1" t="s">
        <v>72</v>
      </c>
      <c r="D45" s="1" t="s">
        <v>503</v>
      </c>
      <c r="H45" s="4">
        <v>42</v>
      </c>
      <c r="I45" s="1" t="s">
        <v>77</v>
      </c>
      <c r="J45" s="1" t="s">
        <v>60</v>
      </c>
      <c r="K45" s="1" t="s">
        <v>500</v>
      </c>
      <c r="L45" s="4">
        <v>109</v>
      </c>
      <c r="N45" s="4">
        <v>42</v>
      </c>
      <c r="O45" s="1" t="s">
        <v>478</v>
      </c>
      <c r="P45" s="1" t="s">
        <v>16</v>
      </c>
      <c r="Q45" s="1" t="s">
        <v>503</v>
      </c>
      <c r="R45" s="4">
        <v>109</v>
      </c>
    </row>
    <row r="46" spans="1:18" x14ac:dyDescent="0.45">
      <c r="A46" s="4">
        <v>43</v>
      </c>
      <c r="B46" s="1" t="s">
        <v>265</v>
      </c>
      <c r="C46" s="1" t="s">
        <v>10</v>
      </c>
      <c r="D46" s="1" t="s">
        <v>500</v>
      </c>
      <c r="H46" s="4">
        <v>43</v>
      </c>
      <c r="I46" s="1" t="s">
        <v>69</v>
      </c>
      <c r="J46" s="1" t="s">
        <v>29</v>
      </c>
      <c r="K46" s="1" t="s">
        <v>500</v>
      </c>
      <c r="L46" s="4">
        <v>108</v>
      </c>
      <c r="N46" s="4">
        <v>43</v>
      </c>
      <c r="O46" s="1" t="s">
        <v>321</v>
      </c>
      <c r="P46" s="1" t="s">
        <v>6</v>
      </c>
      <c r="Q46" s="1" t="s">
        <v>503</v>
      </c>
      <c r="R46" s="4">
        <v>108</v>
      </c>
    </row>
    <row r="47" spans="1:18" x14ac:dyDescent="0.45">
      <c r="A47" s="4">
        <v>44</v>
      </c>
      <c r="B47" s="1" t="s">
        <v>54</v>
      </c>
      <c r="C47" s="1" t="s">
        <v>16</v>
      </c>
      <c r="D47" s="1" t="s">
        <v>500</v>
      </c>
      <c r="H47" s="4">
        <v>44</v>
      </c>
      <c r="I47" s="1" t="s">
        <v>68</v>
      </c>
      <c r="J47" s="1" t="s">
        <v>34</v>
      </c>
      <c r="K47" s="1" t="s">
        <v>500</v>
      </c>
      <c r="L47" s="4">
        <v>107</v>
      </c>
      <c r="N47" s="4">
        <v>44</v>
      </c>
      <c r="O47" s="1" t="s">
        <v>477</v>
      </c>
      <c r="P47" s="1" t="s">
        <v>6</v>
      </c>
      <c r="Q47" s="1" t="s">
        <v>503</v>
      </c>
      <c r="R47" s="4">
        <v>107</v>
      </c>
    </row>
    <row r="48" spans="1:18" x14ac:dyDescent="0.45">
      <c r="A48" s="4">
        <v>45</v>
      </c>
      <c r="B48" s="1" t="s">
        <v>77</v>
      </c>
      <c r="C48" s="1" t="s">
        <v>60</v>
      </c>
      <c r="D48" s="1" t="s">
        <v>500</v>
      </c>
      <c r="H48" s="4">
        <v>45</v>
      </c>
      <c r="I48" s="1" t="s">
        <v>64</v>
      </c>
      <c r="J48" s="1" t="s">
        <v>34</v>
      </c>
      <c r="K48" s="1" t="s">
        <v>500</v>
      </c>
      <c r="L48" s="4">
        <v>106</v>
      </c>
      <c r="N48" s="4">
        <v>45</v>
      </c>
      <c r="O48" s="1" t="s">
        <v>153</v>
      </c>
      <c r="P48" s="1" t="s">
        <v>14</v>
      </c>
      <c r="Q48" s="1" t="s">
        <v>503</v>
      </c>
      <c r="R48" s="4">
        <v>106</v>
      </c>
    </row>
    <row r="49" spans="1:18" x14ac:dyDescent="0.45">
      <c r="A49" s="4">
        <v>46</v>
      </c>
      <c r="B49" s="1" t="s">
        <v>69</v>
      </c>
      <c r="C49" s="1" t="s">
        <v>29</v>
      </c>
      <c r="D49" s="1" t="s">
        <v>500</v>
      </c>
      <c r="H49" s="4">
        <v>46</v>
      </c>
      <c r="I49" s="1" t="s">
        <v>315</v>
      </c>
      <c r="J49" s="1" t="s">
        <v>72</v>
      </c>
      <c r="K49" s="1" t="s">
        <v>500</v>
      </c>
      <c r="L49" s="4">
        <v>105</v>
      </c>
      <c r="N49" s="4">
        <v>46</v>
      </c>
      <c r="O49" s="1" t="s">
        <v>151</v>
      </c>
      <c r="P49" s="1" t="s">
        <v>72</v>
      </c>
      <c r="Q49" s="1" t="s">
        <v>503</v>
      </c>
      <c r="R49" s="4">
        <v>105</v>
      </c>
    </row>
    <row r="50" spans="1:18" x14ac:dyDescent="0.45">
      <c r="A50" s="4">
        <v>47</v>
      </c>
      <c r="B50" s="1" t="s">
        <v>68</v>
      </c>
      <c r="C50" s="1" t="s">
        <v>34</v>
      </c>
      <c r="D50" s="1" t="s">
        <v>500</v>
      </c>
      <c r="H50" s="4">
        <v>47</v>
      </c>
      <c r="I50" s="1" t="s">
        <v>504</v>
      </c>
      <c r="J50" s="1" t="s">
        <v>16</v>
      </c>
      <c r="K50" s="1" t="s">
        <v>500</v>
      </c>
      <c r="L50" s="4">
        <v>104</v>
      </c>
      <c r="N50" s="4">
        <v>47</v>
      </c>
      <c r="O50" s="1" t="s">
        <v>160</v>
      </c>
      <c r="P50" s="1" t="s">
        <v>6</v>
      </c>
      <c r="Q50" s="1" t="s">
        <v>503</v>
      </c>
      <c r="R50" s="4">
        <v>104</v>
      </c>
    </row>
    <row r="51" spans="1:18" x14ac:dyDescent="0.45">
      <c r="A51" s="4">
        <v>48</v>
      </c>
      <c r="B51" s="1" t="s">
        <v>64</v>
      </c>
      <c r="C51" s="1" t="s">
        <v>34</v>
      </c>
      <c r="D51" s="1" t="s">
        <v>500</v>
      </c>
      <c r="H51" s="4">
        <v>48</v>
      </c>
      <c r="I51" s="1" t="s">
        <v>55</v>
      </c>
      <c r="J51" s="1" t="s">
        <v>46</v>
      </c>
      <c r="K51" s="1" t="s">
        <v>500</v>
      </c>
      <c r="L51" s="4">
        <v>103</v>
      </c>
      <c r="N51" s="4">
        <v>48</v>
      </c>
      <c r="O51" s="1" t="s">
        <v>142</v>
      </c>
      <c r="P51" s="1" t="s">
        <v>34</v>
      </c>
      <c r="Q51" s="1" t="s">
        <v>503</v>
      </c>
      <c r="R51" s="4">
        <v>103</v>
      </c>
    </row>
    <row r="52" spans="1:18" x14ac:dyDescent="0.45">
      <c r="A52" s="4">
        <v>49</v>
      </c>
      <c r="B52" s="1" t="s">
        <v>315</v>
      </c>
      <c r="C52" s="1" t="s">
        <v>72</v>
      </c>
      <c r="D52" s="1" t="s">
        <v>500</v>
      </c>
      <c r="H52" s="4">
        <v>49</v>
      </c>
      <c r="I52" s="1" t="s">
        <v>70</v>
      </c>
      <c r="J52" s="1" t="s">
        <v>46</v>
      </c>
      <c r="K52" s="1" t="s">
        <v>500</v>
      </c>
      <c r="L52" s="4">
        <v>102</v>
      </c>
      <c r="N52" s="4">
        <v>49</v>
      </c>
      <c r="O52" s="1" t="s">
        <v>198</v>
      </c>
      <c r="P52" s="1" t="s">
        <v>14</v>
      </c>
      <c r="Q52" s="1" t="s">
        <v>503</v>
      </c>
      <c r="R52" s="4">
        <v>102</v>
      </c>
    </row>
    <row r="53" spans="1:18" x14ac:dyDescent="0.45">
      <c r="A53" s="4">
        <v>50</v>
      </c>
      <c r="B53" s="1" t="s">
        <v>504</v>
      </c>
      <c r="C53" s="1" t="s">
        <v>16</v>
      </c>
      <c r="D53" s="1" t="s">
        <v>500</v>
      </c>
      <c r="H53" s="4">
        <v>50</v>
      </c>
      <c r="I53" s="1" t="s">
        <v>75</v>
      </c>
      <c r="J53" s="1" t="s">
        <v>34</v>
      </c>
      <c r="K53" s="1" t="s">
        <v>500</v>
      </c>
      <c r="L53" s="4">
        <v>101</v>
      </c>
      <c r="N53" s="4">
        <v>50</v>
      </c>
      <c r="O53" s="1" t="s">
        <v>444</v>
      </c>
      <c r="P53" s="1" t="s">
        <v>16</v>
      </c>
      <c r="Q53" s="1" t="s">
        <v>503</v>
      </c>
      <c r="R53" s="4">
        <v>101</v>
      </c>
    </row>
    <row r="54" spans="1:18" x14ac:dyDescent="0.45">
      <c r="A54" s="4">
        <v>51</v>
      </c>
      <c r="B54" s="1" t="s">
        <v>429</v>
      </c>
      <c r="C54" s="1" t="s">
        <v>6</v>
      </c>
      <c r="D54" s="1" t="s">
        <v>503</v>
      </c>
      <c r="H54" s="4">
        <v>51</v>
      </c>
      <c r="I54" s="1" t="s">
        <v>89</v>
      </c>
      <c r="J54" s="1" t="s">
        <v>16</v>
      </c>
      <c r="K54" s="1" t="s">
        <v>500</v>
      </c>
      <c r="L54" s="4">
        <v>100</v>
      </c>
      <c r="N54" s="4">
        <v>51</v>
      </c>
      <c r="O54" s="1" t="s">
        <v>320</v>
      </c>
      <c r="P54" s="1" t="s">
        <v>34</v>
      </c>
      <c r="Q54" s="1" t="s">
        <v>503</v>
      </c>
      <c r="R54" s="4">
        <v>100</v>
      </c>
    </row>
    <row r="55" spans="1:18" x14ac:dyDescent="0.45">
      <c r="A55" s="4">
        <v>52</v>
      </c>
      <c r="B55" s="1" t="s">
        <v>431</v>
      </c>
      <c r="C55" s="1" t="s">
        <v>10</v>
      </c>
      <c r="D55" s="1" t="s">
        <v>503</v>
      </c>
      <c r="H55" s="4">
        <v>52</v>
      </c>
      <c r="I55" s="1" t="s">
        <v>84</v>
      </c>
      <c r="J55" s="1" t="s">
        <v>16</v>
      </c>
      <c r="K55" s="1" t="s">
        <v>500</v>
      </c>
      <c r="L55" s="4">
        <v>99</v>
      </c>
      <c r="N55" s="4">
        <v>52</v>
      </c>
      <c r="O55" s="1" t="s">
        <v>159</v>
      </c>
      <c r="P55" s="1" t="s">
        <v>10</v>
      </c>
      <c r="Q55" s="1" t="s">
        <v>503</v>
      </c>
      <c r="R55" s="4">
        <v>99</v>
      </c>
    </row>
    <row r="56" spans="1:18" x14ac:dyDescent="0.45">
      <c r="A56" s="4">
        <v>53</v>
      </c>
      <c r="B56" s="1" t="s">
        <v>108</v>
      </c>
      <c r="C56" s="1" t="s">
        <v>22</v>
      </c>
      <c r="D56" s="1" t="s">
        <v>503</v>
      </c>
      <c r="H56" s="4">
        <v>53</v>
      </c>
      <c r="I56" s="1" t="s">
        <v>362</v>
      </c>
      <c r="J56" s="1" t="s">
        <v>6</v>
      </c>
      <c r="K56" s="1" t="s">
        <v>500</v>
      </c>
      <c r="L56" s="4">
        <v>98</v>
      </c>
      <c r="N56" s="4">
        <v>53</v>
      </c>
      <c r="O56" s="1" t="s">
        <v>156</v>
      </c>
      <c r="P56" s="1" t="s">
        <v>37</v>
      </c>
      <c r="Q56" s="1" t="s">
        <v>503</v>
      </c>
      <c r="R56" s="4">
        <v>98</v>
      </c>
    </row>
    <row r="57" spans="1:18" x14ac:dyDescent="0.45">
      <c r="A57" s="4">
        <v>54</v>
      </c>
      <c r="B57" s="1" t="s">
        <v>268</v>
      </c>
      <c r="C57" s="1" t="s">
        <v>27</v>
      </c>
      <c r="D57" s="1" t="s">
        <v>503</v>
      </c>
      <c r="H57" s="4">
        <v>54</v>
      </c>
      <c r="I57" s="1" t="s">
        <v>76</v>
      </c>
      <c r="J57" s="1" t="s">
        <v>34</v>
      </c>
      <c r="K57" s="1" t="s">
        <v>500</v>
      </c>
      <c r="L57" s="4">
        <v>97</v>
      </c>
      <c r="N57" s="4">
        <v>54</v>
      </c>
      <c r="O57" s="1" t="s">
        <v>154</v>
      </c>
      <c r="P57" s="1" t="s">
        <v>80</v>
      </c>
      <c r="Q57" s="1" t="s">
        <v>503</v>
      </c>
      <c r="R57" s="4">
        <v>97</v>
      </c>
    </row>
    <row r="58" spans="1:18" x14ac:dyDescent="0.45">
      <c r="A58" s="4">
        <v>55</v>
      </c>
      <c r="B58" s="1" t="s">
        <v>55</v>
      </c>
      <c r="C58" s="1" t="s">
        <v>46</v>
      </c>
      <c r="D58" s="1" t="s">
        <v>500</v>
      </c>
      <c r="H58" s="4">
        <v>55</v>
      </c>
      <c r="I58" s="1" t="s">
        <v>65</v>
      </c>
      <c r="J58" s="1" t="s">
        <v>16</v>
      </c>
      <c r="K58" s="1" t="s">
        <v>500</v>
      </c>
      <c r="L58" s="4">
        <v>96</v>
      </c>
      <c r="N58" s="4">
        <v>55</v>
      </c>
      <c r="O58" s="1" t="s">
        <v>170</v>
      </c>
      <c r="P58" s="1" t="s">
        <v>72</v>
      </c>
      <c r="Q58" s="1" t="s">
        <v>503</v>
      </c>
      <c r="R58" s="4">
        <v>96</v>
      </c>
    </row>
    <row r="59" spans="1:18" x14ac:dyDescent="0.45">
      <c r="A59" s="4">
        <v>56</v>
      </c>
      <c r="B59" s="1" t="s">
        <v>70</v>
      </c>
      <c r="C59" s="1" t="s">
        <v>46</v>
      </c>
      <c r="D59" s="1" t="s">
        <v>500</v>
      </c>
      <c r="H59" s="4">
        <v>56</v>
      </c>
      <c r="I59" s="1" t="s">
        <v>464</v>
      </c>
      <c r="J59" s="1" t="s">
        <v>19</v>
      </c>
      <c r="K59" s="1" t="s">
        <v>500</v>
      </c>
      <c r="L59" s="4">
        <v>95</v>
      </c>
      <c r="N59" s="4">
        <v>56</v>
      </c>
      <c r="O59" s="1" t="s">
        <v>506</v>
      </c>
      <c r="P59" s="1" t="s">
        <v>60</v>
      </c>
      <c r="Q59" s="1" t="s">
        <v>503</v>
      </c>
      <c r="R59" s="4">
        <v>95</v>
      </c>
    </row>
    <row r="60" spans="1:18" x14ac:dyDescent="0.45">
      <c r="A60" s="4">
        <v>57</v>
      </c>
      <c r="B60" s="1" t="s">
        <v>274</v>
      </c>
      <c r="C60" s="1" t="s">
        <v>34</v>
      </c>
      <c r="D60" s="1" t="s">
        <v>503</v>
      </c>
      <c r="H60" s="4">
        <v>57</v>
      </c>
      <c r="I60" s="1" t="s">
        <v>323</v>
      </c>
      <c r="J60" s="1" t="s">
        <v>136</v>
      </c>
      <c r="K60" s="1" t="s">
        <v>500</v>
      </c>
      <c r="L60" s="4">
        <v>94</v>
      </c>
      <c r="N60" s="4">
        <v>57</v>
      </c>
      <c r="O60" s="1" t="s">
        <v>300</v>
      </c>
      <c r="P60" s="1" t="s">
        <v>60</v>
      </c>
      <c r="Q60" s="1" t="s">
        <v>503</v>
      </c>
      <c r="R60" s="4">
        <v>94</v>
      </c>
    </row>
    <row r="61" spans="1:18" x14ac:dyDescent="0.45">
      <c r="A61" s="4">
        <v>58</v>
      </c>
      <c r="B61" s="1" t="s">
        <v>106</v>
      </c>
      <c r="C61" s="1" t="s">
        <v>6</v>
      </c>
      <c r="D61" s="1" t="s">
        <v>503</v>
      </c>
      <c r="H61" s="4">
        <v>58</v>
      </c>
      <c r="I61" s="1" t="s">
        <v>90</v>
      </c>
      <c r="J61" s="1" t="s">
        <v>37</v>
      </c>
      <c r="K61" s="1" t="s">
        <v>500</v>
      </c>
      <c r="L61" s="4">
        <v>93</v>
      </c>
      <c r="N61" s="4">
        <v>58</v>
      </c>
      <c r="O61" s="1" t="s">
        <v>166</v>
      </c>
      <c r="P61" s="1" t="s">
        <v>16</v>
      </c>
      <c r="Q61" s="1" t="s">
        <v>503</v>
      </c>
      <c r="R61" s="4">
        <v>93</v>
      </c>
    </row>
    <row r="62" spans="1:18" x14ac:dyDescent="0.45">
      <c r="A62" s="4">
        <v>59</v>
      </c>
      <c r="B62" s="1" t="s">
        <v>75</v>
      </c>
      <c r="C62" s="1" t="s">
        <v>34</v>
      </c>
      <c r="D62" s="1" t="s">
        <v>500</v>
      </c>
      <c r="H62" s="4">
        <v>59</v>
      </c>
      <c r="I62" s="1" t="s">
        <v>489</v>
      </c>
      <c r="J62" s="1" t="s">
        <v>6</v>
      </c>
      <c r="K62" s="1" t="s">
        <v>500</v>
      </c>
      <c r="L62" s="4">
        <v>92</v>
      </c>
      <c r="N62" s="4">
        <v>59</v>
      </c>
      <c r="O62" s="1" t="s">
        <v>175</v>
      </c>
      <c r="P62" s="1" t="s">
        <v>34</v>
      </c>
      <c r="Q62" s="1" t="s">
        <v>503</v>
      </c>
      <c r="R62" s="4">
        <v>92</v>
      </c>
    </row>
    <row r="63" spans="1:18" x14ac:dyDescent="0.45">
      <c r="A63" s="4">
        <v>60</v>
      </c>
      <c r="B63" s="1" t="s">
        <v>89</v>
      </c>
      <c r="C63" s="1" t="s">
        <v>16</v>
      </c>
      <c r="D63" s="1" t="s">
        <v>500</v>
      </c>
      <c r="H63" s="4">
        <v>60</v>
      </c>
      <c r="I63" s="1" t="s">
        <v>490</v>
      </c>
      <c r="J63" s="1" t="s">
        <v>19</v>
      </c>
      <c r="K63" s="1" t="s">
        <v>500</v>
      </c>
      <c r="L63" s="4">
        <v>91</v>
      </c>
      <c r="N63" s="4">
        <v>60</v>
      </c>
      <c r="O63" s="1" t="s">
        <v>155</v>
      </c>
      <c r="P63" s="1" t="s">
        <v>72</v>
      </c>
      <c r="Q63" s="1" t="s">
        <v>503</v>
      </c>
      <c r="R63" s="4">
        <v>91</v>
      </c>
    </row>
    <row r="64" spans="1:18" x14ac:dyDescent="0.45">
      <c r="A64" s="4">
        <v>61</v>
      </c>
      <c r="B64" s="1" t="s">
        <v>84</v>
      </c>
      <c r="C64" s="1" t="s">
        <v>16</v>
      </c>
      <c r="D64" s="1" t="s">
        <v>500</v>
      </c>
      <c r="H64" s="4">
        <v>61</v>
      </c>
      <c r="I64" s="1" t="s">
        <v>93</v>
      </c>
      <c r="J64" s="1" t="s">
        <v>60</v>
      </c>
      <c r="K64" s="1" t="s">
        <v>500</v>
      </c>
      <c r="L64" s="4">
        <v>90</v>
      </c>
      <c r="N64" s="4">
        <v>61</v>
      </c>
      <c r="O64" s="1" t="s">
        <v>377</v>
      </c>
      <c r="P64" s="1" t="s">
        <v>19</v>
      </c>
      <c r="Q64" s="1" t="s">
        <v>503</v>
      </c>
      <c r="R64" s="4">
        <v>90</v>
      </c>
    </row>
    <row r="65" spans="1:18" x14ac:dyDescent="0.45">
      <c r="A65" s="4">
        <v>62</v>
      </c>
      <c r="B65" s="1" t="s">
        <v>362</v>
      </c>
      <c r="C65" s="1" t="s">
        <v>6</v>
      </c>
      <c r="D65" s="1" t="s">
        <v>500</v>
      </c>
      <c r="H65" s="4">
        <v>62</v>
      </c>
      <c r="I65" s="1" t="s">
        <v>88</v>
      </c>
      <c r="J65" s="1" t="s">
        <v>72</v>
      </c>
      <c r="K65" s="1" t="s">
        <v>500</v>
      </c>
      <c r="L65" s="4">
        <v>89</v>
      </c>
      <c r="N65" s="4">
        <v>62</v>
      </c>
      <c r="O65" s="1" t="s">
        <v>329</v>
      </c>
      <c r="P65" s="1" t="s">
        <v>60</v>
      </c>
      <c r="Q65" s="1" t="s">
        <v>503</v>
      </c>
      <c r="R65" s="4">
        <v>89</v>
      </c>
    </row>
    <row r="66" spans="1:18" x14ac:dyDescent="0.45">
      <c r="A66" s="4">
        <v>63</v>
      </c>
      <c r="B66" s="1" t="s">
        <v>76</v>
      </c>
      <c r="C66" s="1" t="s">
        <v>34</v>
      </c>
      <c r="D66" s="1" t="s">
        <v>500</v>
      </c>
      <c r="H66" s="4">
        <v>63</v>
      </c>
      <c r="I66" s="1" t="s">
        <v>407</v>
      </c>
      <c r="J66" s="1" t="s">
        <v>16</v>
      </c>
      <c r="K66" s="1" t="s">
        <v>500</v>
      </c>
      <c r="L66" s="4">
        <v>88</v>
      </c>
      <c r="N66" s="4">
        <v>63</v>
      </c>
      <c r="O66" s="1" t="s">
        <v>494</v>
      </c>
      <c r="P66" s="1" t="s">
        <v>14</v>
      </c>
      <c r="Q66" s="1" t="s">
        <v>503</v>
      </c>
      <c r="R66" s="4">
        <v>88</v>
      </c>
    </row>
    <row r="67" spans="1:18" x14ac:dyDescent="0.45">
      <c r="A67" s="4">
        <v>64</v>
      </c>
      <c r="B67" s="1" t="s">
        <v>65</v>
      </c>
      <c r="C67" s="1" t="s">
        <v>16</v>
      </c>
      <c r="D67" s="1" t="s">
        <v>500</v>
      </c>
      <c r="H67" s="4">
        <v>64</v>
      </c>
      <c r="I67" s="1" t="s">
        <v>91</v>
      </c>
      <c r="J67" s="1" t="s">
        <v>22</v>
      </c>
      <c r="K67" s="1" t="s">
        <v>500</v>
      </c>
      <c r="L67" s="4">
        <v>87</v>
      </c>
      <c r="N67" s="4">
        <v>64</v>
      </c>
      <c r="O67" s="1" t="s">
        <v>413</v>
      </c>
      <c r="P67" s="1" t="s">
        <v>14</v>
      </c>
      <c r="Q67" s="1" t="s">
        <v>503</v>
      </c>
      <c r="R67" s="4">
        <v>87</v>
      </c>
    </row>
    <row r="68" spans="1:18" x14ac:dyDescent="0.45">
      <c r="A68" s="4">
        <v>65</v>
      </c>
      <c r="B68" s="1" t="s">
        <v>464</v>
      </c>
      <c r="C68" s="1" t="s">
        <v>19</v>
      </c>
      <c r="D68" s="1" t="s">
        <v>500</v>
      </c>
      <c r="H68" s="4">
        <v>65</v>
      </c>
      <c r="I68" s="1" t="s">
        <v>92</v>
      </c>
      <c r="J68" s="1" t="s">
        <v>80</v>
      </c>
      <c r="K68" s="1" t="s">
        <v>500</v>
      </c>
      <c r="L68" s="4">
        <v>86</v>
      </c>
      <c r="N68" s="4">
        <v>65</v>
      </c>
      <c r="O68" s="1" t="s">
        <v>182</v>
      </c>
      <c r="P68" s="1" t="s">
        <v>14</v>
      </c>
      <c r="Q68" s="1" t="s">
        <v>503</v>
      </c>
      <c r="R68" s="4">
        <v>86</v>
      </c>
    </row>
    <row r="69" spans="1:18" x14ac:dyDescent="0.45">
      <c r="A69" s="4">
        <v>66</v>
      </c>
      <c r="B69" s="1" t="s">
        <v>114</v>
      </c>
      <c r="C69" s="1" t="s">
        <v>6</v>
      </c>
      <c r="D69" s="1" t="s">
        <v>503</v>
      </c>
      <c r="H69" s="4">
        <v>66</v>
      </c>
      <c r="I69" s="1" t="s">
        <v>23</v>
      </c>
      <c r="J69" s="1" t="s">
        <v>19</v>
      </c>
      <c r="K69" s="1" t="s">
        <v>500</v>
      </c>
      <c r="L69" s="4">
        <v>85</v>
      </c>
      <c r="N69" s="4">
        <v>66</v>
      </c>
      <c r="O69" s="1" t="s">
        <v>355</v>
      </c>
      <c r="P69" s="1" t="s">
        <v>174</v>
      </c>
      <c r="Q69" s="1" t="s">
        <v>503</v>
      </c>
      <c r="R69" s="4">
        <v>85</v>
      </c>
    </row>
    <row r="70" spans="1:18" x14ac:dyDescent="0.45">
      <c r="A70" s="4">
        <v>67</v>
      </c>
      <c r="B70" s="1" t="s">
        <v>111</v>
      </c>
      <c r="C70" s="1" t="s">
        <v>19</v>
      </c>
      <c r="D70" s="1" t="s">
        <v>503</v>
      </c>
      <c r="H70" s="4">
        <v>67</v>
      </c>
      <c r="I70" s="1" t="s">
        <v>466</v>
      </c>
      <c r="J70" s="1" t="s">
        <v>46</v>
      </c>
      <c r="K70" s="1" t="s">
        <v>500</v>
      </c>
      <c r="L70" s="4">
        <v>84</v>
      </c>
      <c r="N70" s="4">
        <v>67</v>
      </c>
      <c r="O70" s="1" t="s">
        <v>446</v>
      </c>
      <c r="P70" s="1" t="s">
        <v>16</v>
      </c>
      <c r="Q70" s="1" t="s">
        <v>503</v>
      </c>
      <c r="R70" s="4">
        <v>84</v>
      </c>
    </row>
    <row r="71" spans="1:18" x14ac:dyDescent="0.45">
      <c r="A71" s="4">
        <v>68</v>
      </c>
      <c r="B71" s="1" t="s">
        <v>323</v>
      </c>
      <c r="C71" s="1" t="s">
        <v>136</v>
      </c>
      <c r="D71" s="1" t="s">
        <v>500</v>
      </c>
      <c r="H71" s="4">
        <v>68</v>
      </c>
      <c r="I71" s="1" t="s">
        <v>332</v>
      </c>
      <c r="J71" s="1" t="s">
        <v>136</v>
      </c>
      <c r="K71" s="1" t="s">
        <v>500</v>
      </c>
      <c r="L71" s="4">
        <v>83</v>
      </c>
      <c r="N71" s="4">
        <v>68</v>
      </c>
      <c r="O71" s="1" t="s">
        <v>495</v>
      </c>
      <c r="P71" s="1" t="s">
        <v>6</v>
      </c>
      <c r="Q71" s="1" t="s">
        <v>503</v>
      </c>
      <c r="R71" s="4">
        <v>83</v>
      </c>
    </row>
    <row r="72" spans="1:18" x14ac:dyDescent="0.45">
      <c r="A72" s="4">
        <v>69</v>
      </c>
      <c r="B72" s="1" t="s">
        <v>467</v>
      </c>
      <c r="C72" s="1" t="s">
        <v>97</v>
      </c>
      <c r="D72" s="1" t="s">
        <v>503</v>
      </c>
      <c r="H72" s="4">
        <v>69</v>
      </c>
      <c r="I72" s="1" t="s">
        <v>105</v>
      </c>
      <c r="J72" s="1" t="s">
        <v>60</v>
      </c>
      <c r="K72" s="1" t="s">
        <v>500</v>
      </c>
      <c r="L72" s="4">
        <v>82</v>
      </c>
      <c r="N72" s="4">
        <v>69</v>
      </c>
      <c r="O72" s="1" t="s">
        <v>185</v>
      </c>
      <c r="P72" s="1" t="s">
        <v>14</v>
      </c>
      <c r="Q72" s="1" t="s">
        <v>503</v>
      </c>
      <c r="R72" s="4">
        <v>82</v>
      </c>
    </row>
    <row r="73" spans="1:18" x14ac:dyDescent="0.45">
      <c r="A73" s="4">
        <v>70</v>
      </c>
      <c r="B73" s="1" t="s">
        <v>90</v>
      </c>
      <c r="C73" s="1" t="s">
        <v>37</v>
      </c>
      <c r="D73" s="1" t="s">
        <v>500</v>
      </c>
      <c r="H73" s="4">
        <v>70</v>
      </c>
      <c r="I73" s="1" t="s">
        <v>150</v>
      </c>
      <c r="J73" s="1" t="s">
        <v>60</v>
      </c>
      <c r="K73" s="1" t="s">
        <v>500</v>
      </c>
      <c r="L73" s="4">
        <v>81</v>
      </c>
      <c r="N73" s="4">
        <v>70</v>
      </c>
      <c r="O73" s="1" t="s">
        <v>472</v>
      </c>
      <c r="P73" s="1" t="s">
        <v>60</v>
      </c>
      <c r="Q73" s="1" t="s">
        <v>503</v>
      </c>
      <c r="R73" s="4">
        <v>81</v>
      </c>
    </row>
    <row r="74" spans="1:18" x14ac:dyDescent="0.45">
      <c r="A74" s="4">
        <v>71</v>
      </c>
      <c r="B74" s="1" t="s">
        <v>284</v>
      </c>
      <c r="C74" s="1" t="s">
        <v>27</v>
      </c>
      <c r="D74" s="1" t="s">
        <v>503</v>
      </c>
      <c r="H74" s="4">
        <v>71</v>
      </c>
      <c r="I74" s="1" t="s">
        <v>99</v>
      </c>
      <c r="J74" s="1" t="s">
        <v>6</v>
      </c>
      <c r="K74" s="1" t="s">
        <v>500</v>
      </c>
      <c r="L74" s="4">
        <v>80</v>
      </c>
      <c r="N74" s="4">
        <v>71</v>
      </c>
      <c r="O74" s="1" t="s">
        <v>171</v>
      </c>
      <c r="P74" s="1" t="s">
        <v>72</v>
      </c>
      <c r="Q74" s="1" t="s">
        <v>503</v>
      </c>
      <c r="R74" s="4">
        <v>80</v>
      </c>
    </row>
    <row r="75" spans="1:18" x14ac:dyDescent="0.45">
      <c r="A75" s="4">
        <v>72</v>
      </c>
      <c r="B75" s="1" t="s">
        <v>489</v>
      </c>
      <c r="C75" s="1" t="s">
        <v>6</v>
      </c>
      <c r="D75" s="1" t="s">
        <v>500</v>
      </c>
      <c r="H75" s="4">
        <v>72</v>
      </c>
      <c r="I75" s="1" t="s">
        <v>113</v>
      </c>
      <c r="J75" s="1" t="s">
        <v>103</v>
      </c>
      <c r="K75" s="1" t="s">
        <v>500</v>
      </c>
      <c r="L75" s="4">
        <v>79</v>
      </c>
      <c r="N75" s="4">
        <v>72</v>
      </c>
      <c r="O75" s="1" t="s">
        <v>411</v>
      </c>
      <c r="P75" s="1" t="s">
        <v>6</v>
      </c>
      <c r="Q75" s="1" t="s">
        <v>503</v>
      </c>
      <c r="R75" s="4">
        <v>79</v>
      </c>
    </row>
    <row r="76" spans="1:18" x14ac:dyDescent="0.45">
      <c r="A76" s="4">
        <v>73</v>
      </c>
      <c r="B76" s="1" t="s">
        <v>299</v>
      </c>
      <c r="C76" s="1" t="s">
        <v>6</v>
      </c>
      <c r="D76" s="1" t="s">
        <v>503</v>
      </c>
      <c r="H76" s="4">
        <v>73</v>
      </c>
      <c r="I76" s="1" t="s">
        <v>374</v>
      </c>
      <c r="J76" s="1" t="s">
        <v>34</v>
      </c>
      <c r="K76" s="1" t="s">
        <v>500</v>
      </c>
      <c r="L76" s="4">
        <v>78</v>
      </c>
      <c r="N76" s="4">
        <v>73</v>
      </c>
      <c r="O76" s="1" t="s">
        <v>188</v>
      </c>
      <c r="P76" s="1" t="s">
        <v>60</v>
      </c>
      <c r="Q76" s="1" t="s">
        <v>503</v>
      </c>
      <c r="R76" s="4">
        <v>78</v>
      </c>
    </row>
    <row r="77" spans="1:18" x14ac:dyDescent="0.45">
      <c r="A77" s="4">
        <v>74</v>
      </c>
      <c r="B77" s="1" t="s">
        <v>490</v>
      </c>
      <c r="C77" s="1" t="s">
        <v>19</v>
      </c>
      <c r="D77" s="1" t="s">
        <v>500</v>
      </c>
      <c r="H77" s="4">
        <v>74</v>
      </c>
      <c r="I77" s="1" t="s">
        <v>442</v>
      </c>
      <c r="J77" s="1" t="s">
        <v>72</v>
      </c>
      <c r="K77" s="1" t="s">
        <v>500</v>
      </c>
      <c r="L77" s="4">
        <v>77</v>
      </c>
      <c r="N77" s="4">
        <v>74</v>
      </c>
      <c r="O77" s="1" t="s">
        <v>184</v>
      </c>
      <c r="P77" s="1" t="s">
        <v>34</v>
      </c>
      <c r="Q77" s="1" t="s">
        <v>503</v>
      </c>
      <c r="R77" s="4">
        <v>77</v>
      </c>
    </row>
    <row r="78" spans="1:18" x14ac:dyDescent="0.45">
      <c r="A78" s="4">
        <v>75</v>
      </c>
      <c r="B78" s="1" t="s">
        <v>93</v>
      </c>
      <c r="C78" s="1" t="s">
        <v>60</v>
      </c>
      <c r="D78" s="1" t="s">
        <v>500</v>
      </c>
      <c r="H78" s="4">
        <v>75</v>
      </c>
      <c r="I78" s="1" t="s">
        <v>139</v>
      </c>
      <c r="J78" s="1" t="s">
        <v>60</v>
      </c>
      <c r="K78" s="1" t="s">
        <v>500</v>
      </c>
      <c r="L78" s="4">
        <v>76</v>
      </c>
      <c r="N78" s="4">
        <v>75</v>
      </c>
      <c r="O78" s="1" t="s">
        <v>183</v>
      </c>
      <c r="P78" s="1" t="s">
        <v>80</v>
      </c>
      <c r="Q78" s="1" t="s">
        <v>503</v>
      </c>
      <c r="R78" s="4">
        <v>76</v>
      </c>
    </row>
    <row r="79" spans="1:18" x14ac:dyDescent="0.45">
      <c r="A79" s="4">
        <v>76</v>
      </c>
      <c r="B79" s="1" t="s">
        <v>88</v>
      </c>
      <c r="C79" s="1" t="s">
        <v>72</v>
      </c>
      <c r="D79" s="1" t="s">
        <v>500</v>
      </c>
      <c r="H79" s="4">
        <v>76</v>
      </c>
      <c r="I79" s="14" t="s">
        <v>449</v>
      </c>
      <c r="J79" s="14" t="s">
        <v>72</v>
      </c>
      <c r="K79" s="14" t="s">
        <v>500</v>
      </c>
      <c r="L79" s="4">
        <v>75</v>
      </c>
      <c r="N79" s="4">
        <v>76</v>
      </c>
      <c r="O79" s="1" t="s">
        <v>195</v>
      </c>
      <c r="P79" s="1" t="s">
        <v>16</v>
      </c>
      <c r="Q79" s="1" t="s">
        <v>503</v>
      </c>
      <c r="R79" s="4">
        <v>75</v>
      </c>
    </row>
    <row r="80" spans="1:18" x14ac:dyDescent="0.45">
      <c r="A80" s="4">
        <v>77</v>
      </c>
      <c r="B80" s="1" t="s">
        <v>123</v>
      </c>
      <c r="C80" s="1" t="s">
        <v>16</v>
      </c>
      <c r="D80" s="1" t="s">
        <v>503</v>
      </c>
      <c r="H80" s="4">
        <v>77</v>
      </c>
      <c r="I80" s="1" t="s">
        <v>167</v>
      </c>
      <c r="J80" s="1" t="s">
        <v>60</v>
      </c>
      <c r="K80" s="1" t="s">
        <v>500</v>
      </c>
      <c r="L80" s="4">
        <v>74</v>
      </c>
      <c r="N80" s="4">
        <v>77</v>
      </c>
      <c r="O80" s="1" t="s">
        <v>196</v>
      </c>
      <c r="P80" s="1" t="s">
        <v>6</v>
      </c>
      <c r="Q80" s="1" t="s">
        <v>503</v>
      </c>
      <c r="R80" s="4">
        <v>74</v>
      </c>
    </row>
    <row r="81" spans="1:18" x14ac:dyDescent="0.45">
      <c r="A81" s="4">
        <v>78</v>
      </c>
      <c r="B81" s="1" t="s">
        <v>122</v>
      </c>
      <c r="C81" s="1" t="s">
        <v>19</v>
      </c>
      <c r="D81" s="1" t="s">
        <v>503</v>
      </c>
      <c r="H81" s="4">
        <v>78</v>
      </c>
      <c r="I81" s="14" t="s">
        <v>276</v>
      </c>
      <c r="J81" s="14" t="s">
        <v>14</v>
      </c>
      <c r="K81" s="14" t="s">
        <v>500</v>
      </c>
      <c r="L81" s="4">
        <v>73</v>
      </c>
      <c r="N81" s="4">
        <v>78</v>
      </c>
      <c r="O81" s="1" t="s">
        <v>339</v>
      </c>
      <c r="P81" s="1" t="s">
        <v>60</v>
      </c>
      <c r="Q81" s="1" t="s">
        <v>503</v>
      </c>
      <c r="R81" s="4">
        <v>73</v>
      </c>
    </row>
    <row r="82" spans="1:18" x14ac:dyDescent="0.45">
      <c r="A82" s="4">
        <v>79</v>
      </c>
      <c r="B82" s="1" t="s">
        <v>434</v>
      </c>
      <c r="C82" s="1" t="s">
        <v>27</v>
      </c>
      <c r="D82" s="1" t="s">
        <v>503</v>
      </c>
      <c r="H82" s="4">
        <v>79</v>
      </c>
      <c r="I82" s="1" t="s">
        <v>180</v>
      </c>
      <c r="J82" s="1" t="s">
        <v>6</v>
      </c>
      <c r="K82" s="1" t="s">
        <v>500</v>
      </c>
      <c r="L82" s="4">
        <v>72</v>
      </c>
      <c r="N82" s="4">
        <v>79</v>
      </c>
      <c r="O82" s="1" t="s">
        <v>473</v>
      </c>
      <c r="P82" s="1" t="s">
        <v>72</v>
      </c>
      <c r="Q82" s="1" t="s">
        <v>503</v>
      </c>
      <c r="R82" s="4">
        <v>72</v>
      </c>
    </row>
    <row r="83" spans="1:18" x14ac:dyDescent="0.45">
      <c r="A83" s="4">
        <v>80</v>
      </c>
      <c r="B83" s="1" t="s">
        <v>407</v>
      </c>
      <c r="C83" s="1" t="s">
        <v>16</v>
      </c>
      <c r="D83" s="1" t="s">
        <v>500</v>
      </c>
      <c r="H83" s="4"/>
      <c r="N83" s="4">
        <v>80</v>
      </c>
      <c r="O83" s="1" t="s">
        <v>507</v>
      </c>
      <c r="P83" s="1" t="s">
        <v>60</v>
      </c>
      <c r="Q83" s="1" t="s">
        <v>503</v>
      </c>
      <c r="R83" s="4">
        <v>71</v>
      </c>
    </row>
    <row r="84" spans="1:18" x14ac:dyDescent="0.45">
      <c r="A84" s="4">
        <v>81</v>
      </c>
      <c r="B84" s="1" t="s">
        <v>402</v>
      </c>
      <c r="C84" s="1" t="s">
        <v>60</v>
      </c>
      <c r="D84" s="1" t="s">
        <v>503</v>
      </c>
      <c r="H84" s="4"/>
      <c r="N84" s="4"/>
    </row>
    <row r="85" spans="1:18" x14ac:dyDescent="0.45">
      <c r="A85" s="4">
        <v>82</v>
      </c>
      <c r="B85" s="1" t="s">
        <v>120</v>
      </c>
      <c r="C85" s="1" t="s">
        <v>121</v>
      </c>
      <c r="D85" s="1" t="s">
        <v>503</v>
      </c>
      <c r="H85" s="4"/>
      <c r="N85" s="4"/>
    </row>
    <row r="86" spans="1:18" x14ac:dyDescent="0.45">
      <c r="A86" s="4">
        <v>83</v>
      </c>
      <c r="B86" s="1" t="s">
        <v>91</v>
      </c>
      <c r="C86" s="1" t="s">
        <v>22</v>
      </c>
      <c r="D86" s="1" t="s">
        <v>500</v>
      </c>
      <c r="H86" s="4"/>
      <c r="N86" s="4"/>
    </row>
    <row r="87" spans="1:18" x14ac:dyDescent="0.45">
      <c r="A87" s="4">
        <v>84</v>
      </c>
      <c r="B87" s="1" t="s">
        <v>124</v>
      </c>
      <c r="C87" s="1" t="s">
        <v>6</v>
      </c>
      <c r="D87" s="1" t="s">
        <v>503</v>
      </c>
      <c r="H87" s="4"/>
      <c r="N87" s="4"/>
    </row>
    <row r="88" spans="1:18" x14ac:dyDescent="0.45">
      <c r="A88" s="4">
        <v>85</v>
      </c>
      <c r="B88" s="1" t="s">
        <v>92</v>
      </c>
      <c r="C88" s="1" t="s">
        <v>80</v>
      </c>
      <c r="D88" s="1" t="s">
        <v>500</v>
      </c>
      <c r="H88" s="4"/>
      <c r="N88" s="4"/>
    </row>
    <row r="89" spans="1:18" x14ac:dyDescent="0.45">
      <c r="A89" s="4">
        <v>86</v>
      </c>
      <c r="B89" s="1" t="s">
        <v>307</v>
      </c>
      <c r="C89" s="1" t="s">
        <v>34</v>
      </c>
      <c r="D89" s="1" t="s">
        <v>503</v>
      </c>
      <c r="H89" s="4"/>
      <c r="N89" s="4"/>
    </row>
    <row r="90" spans="1:18" x14ac:dyDescent="0.45">
      <c r="A90" s="4">
        <v>87</v>
      </c>
      <c r="B90" s="1" t="s">
        <v>127</v>
      </c>
      <c r="C90" s="1" t="s">
        <v>14</v>
      </c>
      <c r="D90" s="1" t="s">
        <v>503</v>
      </c>
      <c r="H90" s="4"/>
      <c r="N90" s="4"/>
    </row>
    <row r="91" spans="1:18" x14ac:dyDescent="0.45">
      <c r="A91" s="4">
        <v>88</v>
      </c>
      <c r="B91" s="1" t="s">
        <v>505</v>
      </c>
      <c r="C91" s="1" t="s">
        <v>10</v>
      </c>
      <c r="D91" s="1" t="s">
        <v>503</v>
      </c>
      <c r="H91" s="4"/>
      <c r="N91" s="4"/>
    </row>
    <row r="92" spans="1:18" x14ac:dyDescent="0.45">
      <c r="A92" s="4">
        <v>89</v>
      </c>
      <c r="B92" s="1" t="s">
        <v>436</v>
      </c>
      <c r="C92" s="1" t="s">
        <v>80</v>
      </c>
      <c r="D92" s="1" t="s">
        <v>503</v>
      </c>
      <c r="H92" s="4"/>
      <c r="N92" s="4"/>
    </row>
    <row r="93" spans="1:18" x14ac:dyDescent="0.45">
      <c r="A93" s="4">
        <v>90</v>
      </c>
      <c r="B93" s="1" t="s">
        <v>371</v>
      </c>
      <c r="C93" s="1" t="s">
        <v>27</v>
      </c>
      <c r="D93" s="1" t="s">
        <v>503</v>
      </c>
      <c r="H93" s="4"/>
      <c r="N93" s="4"/>
    </row>
    <row r="94" spans="1:18" x14ac:dyDescent="0.45">
      <c r="A94" s="4">
        <v>91</v>
      </c>
      <c r="B94" s="1" t="s">
        <v>130</v>
      </c>
      <c r="C94" s="1" t="s">
        <v>29</v>
      </c>
      <c r="D94" s="1" t="s">
        <v>503</v>
      </c>
      <c r="H94" s="4"/>
      <c r="N94" s="4"/>
    </row>
    <row r="95" spans="1:18" x14ac:dyDescent="0.45">
      <c r="A95" s="4">
        <v>92</v>
      </c>
      <c r="B95" s="1" t="s">
        <v>23</v>
      </c>
      <c r="C95" s="1" t="s">
        <v>19</v>
      </c>
      <c r="D95" s="1" t="s">
        <v>500</v>
      </c>
      <c r="H95" s="4"/>
      <c r="N95" s="4"/>
    </row>
    <row r="96" spans="1:18" x14ac:dyDescent="0.45">
      <c r="A96" s="4">
        <v>93</v>
      </c>
      <c r="B96" s="1" t="s">
        <v>466</v>
      </c>
      <c r="C96" s="1" t="s">
        <v>46</v>
      </c>
      <c r="D96" s="1" t="s">
        <v>500</v>
      </c>
      <c r="H96" s="4"/>
      <c r="N96" s="4"/>
    </row>
    <row r="97" spans="1:14" x14ac:dyDescent="0.45">
      <c r="A97" s="4">
        <v>94</v>
      </c>
      <c r="B97" s="1" t="s">
        <v>435</v>
      </c>
      <c r="C97" s="1" t="s">
        <v>60</v>
      </c>
      <c r="D97" s="1" t="s">
        <v>503</v>
      </c>
      <c r="H97" s="4"/>
      <c r="N97" s="4"/>
    </row>
    <row r="98" spans="1:14" x14ac:dyDescent="0.45">
      <c r="A98" s="4">
        <v>95</v>
      </c>
      <c r="B98" s="1" t="s">
        <v>332</v>
      </c>
      <c r="C98" s="1" t="s">
        <v>136</v>
      </c>
      <c r="D98" s="1" t="s">
        <v>500</v>
      </c>
      <c r="H98" s="4"/>
      <c r="N98" s="4"/>
    </row>
    <row r="99" spans="1:14" x14ac:dyDescent="0.45">
      <c r="A99" s="4">
        <v>96</v>
      </c>
      <c r="B99" s="1" t="s">
        <v>302</v>
      </c>
      <c r="C99" s="1" t="s">
        <v>37</v>
      </c>
      <c r="D99" s="1" t="s">
        <v>503</v>
      </c>
      <c r="H99" s="4"/>
      <c r="N99" s="4"/>
    </row>
    <row r="100" spans="1:14" x14ac:dyDescent="0.45">
      <c r="A100" s="4">
        <v>97</v>
      </c>
      <c r="B100" s="1" t="s">
        <v>129</v>
      </c>
      <c r="C100" s="1" t="s">
        <v>37</v>
      </c>
      <c r="D100" s="1" t="s">
        <v>503</v>
      </c>
      <c r="H100" s="4"/>
      <c r="N100" s="4"/>
    </row>
    <row r="101" spans="1:14" x14ac:dyDescent="0.45">
      <c r="A101" s="4">
        <v>98</v>
      </c>
      <c r="B101" s="1" t="s">
        <v>105</v>
      </c>
      <c r="C101" s="1" t="s">
        <v>60</v>
      </c>
      <c r="D101" s="1" t="s">
        <v>500</v>
      </c>
      <c r="H101" s="4"/>
      <c r="N101" s="4"/>
    </row>
    <row r="102" spans="1:14" x14ac:dyDescent="0.45">
      <c r="A102" s="4">
        <v>99</v>
      </c>
      <c r="B102" s="1" t="s">
        <v>128</v>
      </c>
      <c r="C102" s="1" t="s">
        <v>72</v>
      </c>
      <c r="D102" s="1" t="s">
        <v>503</v>
      </c>
      <c r="H102" s="4"/>
      <c r="N102" s="4"/>
    </row>
    <row r="103" spans="1:14" x14ac:dyDescent="0.45">
      <c r="A103" s="4">
        <v>100</v>
      </c>
      <c r="B103" s="1" t="s">
        <v>135</v>
      </c>
      <c r="C103" s="1" t="s">
        <v>136</v>
      </c>
      <c r="D103" s="1" t="s">
        <v>503</v>
      </c>
      <c r="H103" s="4"/>
      <c r="N103" s="4"/>
    </row>
    <row r="104" spans="1:14" x14ac:dyDescent="0.45">
      <c r="A104" s="4">
        <v>101</v>
      </c>
      <c r="B104" s="1" t="s">
        <v>138</v>
      </c>
      <c r="C104" s="1" t="s">
        <v>6</v>
      </c>
      <c r="D104" s="1" t="s">
        <v>503</v>
      </c>
      <c r="H104" s="4"/>
      <c r="N104" s="4"/>
    </row>
    <row r="105" spans="1:14" x14ac:dyDescent="0.45">
      <c r="A105" s="4">
        <v>102</v>
      </c>
      <c r="B105" s="1" t="s">
        <v>309</v>
      </c>
      <c r="C105" s="1" t="s">
        <v>60</v>
      </c>
      <c r="D105" s="1" t="s">
        <v>503</v>
      </c>
      <c r="H105" s="4"/>
      <c r="N105" s="4"/>
    </row>
    <row r="106" spans="1:14" x14ac:dyDescent="0.45">
      <c r="A106" s="4">
        <v>103</v>
      </c>
      <c r="B106" s="1" t="s">
        <v>126</v>
      </c>
      <c r="C106" s="1" t="s">
        <v>22</v>
      </c>
      <c r="D106" s="1" t="s">
        <v>503</v>
      </c>
      <c r="H106" s="4"/>
      <c r="N106" s="4"/>
    </row>
    <row r="107" spans="1:14" x14ac:dyDescent="0.45">
      <c r="A107" s="4">
        <v>104</v>
      </c>
      <c r="B107" s="1" t="s">
        <v>441</v>
      </c>
      <c r="C107" s="1" t="s">
        <v>37</v>
      </c>
      <c r="D107" s="1" t="s">
        <v>503</v>
      </c>
      <c r="H107" s="4"/>
      <c r="N107" s="4"/>
    </row>
    <row r="108" spans="1:14" x14ac:dyDescent="0.45">
      <c r="A108" s="4">
        <v>105</v>
      </c>
      <c r="B108" s="1" t="s">
        <v>150</v>
      </c>
      <c r="C108" s="1" t="s">
        <v>60</v>
      </c>
      <c r="D108" s="1" t="s">
        <v>500</v>
      </c>
      <c r="H108" s="4"/>
      <c r="N108" s="4"/>
    </row>
    <row r="109" spans="1:14" x14ac:dyDescent="0.45">
      <c r="A109" s="4">
        <v>106</v>
      </c>
      <c r="B109" s="1" t="s">
        <v>438</v>
      </c>
      <c r="C109" s="1" t="s">
        <v>60</v>
      </c>
      <c r="D109" s="1" t="s">
        <v>503</v>
      </c>
      <c r="H109" s="4"/>
      <c r="N109" s="4"/>
    </row>
    <row r="110" spans="1:14" x14ac:dyDescent="0.45">
      <c r="A110" s="4">
        <v>107</v>
      </c>
      <c r="B110" s="1" t="s">
        <v>324</v>
      </c>
      <c r="C110" s="1" t="s">
        <v>37</v>
      </c>
      <c r="D110" s="1" t="s">
        <v>503</v>
      </c>
      <c r="H110" s="4"/>
      <c r="N110" s="4"/>
    </row>
    <row r="111" spans="1:14" x14ac:dyDescent="0.45">
      <c r="A111" s="4">
        <v>108</v>
      </c>
      <c r="B111" s="1" t="s">
        <v>313</v>
      </c>
      <c r="C111" s="1" t="s">
        <v>6</v>
      </c>
      <c r="D111" s="1" t="s">
        <v>503</v>
      </c>
      <c r="H111" s="4"/>
      <c r="N111" s="4"/>
    </row>
    <row r="112" spans="1:14" x14ac:dyDescent="0.45">
      <c r="A112" s="4">
        <v>109</v>
      </c>
      <c r="B112" s="1" t="s">
        <v>314</v>
      </c>
      <c r="C112" s="1" t="s">
        <v>34</v>
      </c>
      <c r="D112" s="1" t="s">
        <v>503</v>
      </c>
      <c r="H112" s="4"/>
      <c r="N112" s="4"/>
    </row>
    <row r="113" spans="1:14" x14ac:dyDescent="0.45">
      <c r="A113" s="4">
        <v>110</v>
      </c>
      <c r="B113" s="1" t="s">
        <v>445</v>
      </c>
      <c r="C113" s="1" t="s">
        <v>34</v>
      </c>
      <c r="D113" s="1" t="s">
        <v>503</v>
      </c>
      <c r="H113" s="4"/>
      <c r="N113" s="4"/>
    </row>
    <row r="114" spans="1:14" x14ac:dyDescent="0.45">
      <c r="A114" s="4">
        <v>111</v>
      </c>
      <c r="B114" s="1" t="s">
        <v>143</v>
      </c>
      <c r="C114" s="1" t="s">
        <v>34</v>
      </c>
      <c r="D114" s="1" t="s">
        <v>503</v>
      </c>
      <c r="H114" s="4"/>
      <c r="N114" s="4"/>
    </row>
    <row r="115" spans="1:14" x14ac:dyDescent="0.45">
      <c r="A115" s="4">
        <v>112</v>
      </c>
      <c r="B115" s="1" t="s">
        <v>478</v>
      </c>
      <c r="C115" s="1" t="s">
        <v>16</v>
      </c>
      <c r="D115" s="1" t="s">
        <v>503</v>
      </c>
      <c r="H115" s="4"/>
      <c r="N115" s="4"/>
    </row>
    <row r="116" spans="1:14" x14ac:dyDescent="0.45">
      <c r="A116" s="4">
        <v>113</v>
      </c>
      <c r="B116" s="1" t="s">
        <v>321</v>
      </c>
      <c r="C116" s="1" t="s">
        <v>6</v>
      </c>
      <c r="D116" s="1" t="s">
        <v>503</v>
      </c>
      <c r="H116" s="4"/>
      <c r="N116" s="4"/>
    </row>
    <row r="117" spans="1:14" x14ac:dyDescent="0.45">
      <c r="A117" s="4">
        <v>114</v>
      </c>
      <c r="B117" s="1" t="s">
        <v>477</v>
      </c>
      <c r="C117" s="1" t="s">
        <v>6</v>
      </c>
      <c r="D117" s="1" t="s">
        <v>503</v>
      </c>
      <c r="H117" s="4"/>
      <c r="N117" s="4"/>
    </row>
    <row r="118" spans="1:14" x14ac:dyDescent="0.45">
      <c r="A118" s="4">
        <v>115</v>
      </c>
      <c r="B118" s="1" t="s">
        <v>153</v>
      </c>
      <c r="C118" s="1" t="s">
        <v>14</v>
      </c>
      <c r="D118" s="1" t="s">
        <v>503</v>
      </c>
      <c r="H118" s="4"/>
      <c r="N118" s="4"/>
    </row>
    <row r="119" spans="1:14" x14ac:dyDescent="0.45">
      <c r="A119" s="4">
        <v>116</v>
      </c>
      <c r="B119" s="1" t="s">
        <v>99</v>
      </c>
      <c r="C119" s="1" t="s">
        <v>6</v>
      </c>
      <c r="D119" s="1" t="s">
        <v>500</v>
      </c>
      <c r="H119" s="4"/>
      <c r="N119" s="4"/>
    </row>
    <row r="120" spans="1:14" x14ac:dyDescent="0.45">
      <c r="A120" s="4">
        <v>117</v>
      </c>
      <c r="B120" s="1" t="s">
        <v>151</v>
      </c>
      <c r="C120" s="1" t="s">
        <v>72</v>
      </c>
      <c r="D120" s="1" t="s">
        <v>503</v>
      </c>
      <c r="H120" s="4"/>
      <c r="N120" s="4"/>
    </row>
    <row r="121" spans="1:14" x14ac:dyDescent="0.45">
      <c r="A121" s="4">
        <v>118</v>
      </c>
      <c r="B121" s="1" t="s">
        <v>160</v>
      </c>
      <c r="C121" s="1" t="s">
        <v>6</v>
      </c>
      <c r="D121" s="1" t="s">
        <v>503</v>
      </c>
      <c r="H121" s="4"/>
      <c r="N121" s="4"/>
    </row>
    <row r="122" spans="1:14" x14ac:dyDescent="0.45">
      <c r="A122" s="4">
        <v>119</v>
      </c>
      <c r="B122" s="1" t="s">
        <v>142</v>
      </c>
      <c r="C122" s="1" t="s">
        <v>34</v>
      </c>
      <c r="D122" s="1" t="s">
        <v>503</v>
      </c>
      <c r="H122" s="4"/>
      <c r="N122" s="4"/>
    </row>
    <row r="123" spans="1:14" x14ac:dyDescent="0.45">
      <c r="A123" s="4">
        <v>120</v>
      </c>
      <c r="B123" s="1" t="s">
        <v>198</v>
      </c>
      <c r="C123" s="1" t="s">
        <v>14</v>
      </c>
      <c r="D123" s="1" t="s">
        <v>503</v>
      </c>
      <c r="H123" s="4"/>
      <c r="N123" s="4"/>
    </row>
    <row r="124" spans="1:14" x14ac:dyDescent="0.45">
      <c r="A124" s="4">
        <v>121</v>
      </c>
      <c r="B124" s="1" t="s">
        <v>444</v>
      </c>
      <c r="C124" s="1" t="s">
        <v>16</v>
      </c>
      <c r="D124" s="1" t="s">
        <v>503</v>
      </c>
      <c r="H124" s="4"/>
      <c r="N124" s="4"/>
    </row>
    <row r="125" spans="1:14" x14ac:dyDescent="0.45">
      <c r="A125" s="4">
        <v>122</v>
      </c>
      <c r="B125" s="1" t="s">
        <v>320</v>
      </c>
      <c r="C125" s="1" t="s">
        <v>34</v>
      </c>
      <c r="D125" s="1" t="s">
        <v>503</v>
      </c>
      <c r="H125" s="4"/>
      <c r="N125" s="4"/>
    </row>
    <row r="126" spans="1:14" x14ac:dyDescent="0.45">
      <c r="A126" s="4">
        <v>123</v>
      </c>
      <c r="B126" s="1" t="s">
        <v>159</v>
      </c>
      <c r="C126" s="1" t="s">
        <v>10</v>
      </c>
      <c r="D126" s="1" t="s">
        <v>503</v>
      </c>
      <c r="H126" s="4"/>
      <c r="N126" s="4"/>
    </row>
    <row r="127" spans="1:14" x14ac:dyDescent="0.45">
      <c r="A127" s="4">
        <v>124</v>
      </c>
      <c r="B127" s="1" t="s">
        <v>156</v>
      </c>
      <c r="C127" s="1" t="s">
        <v>37</v>
      </c>
      <c r="D127" s="1" t="s">
        <v>503</v>
      </c>
      <c r="H127" s="4"/>
      <c r="N127" s="4"/>
    </row>
    <row r="128" spans="1:14" x14ac:dyDescent="0.45">
      <c r="A128" s="4">
        <v>125</v>
      </c>
      <c r="B128" s="1" t="s">
        <v>154</v>
      </c>
      <c r="C128" s="1" t="s">
        <v>80</v>
      </c>
      <c r="D128" s="1" t="s">
        <v>503</v>
      </c>
      <c r="H128" s="4"/>
      <c r="N128" s="4"/>
    </row>
    <row r="129" spans="1:14" x14ac:dyDescent="0.45">
      <c r="A129" s="4">
        <v>126</v>
      </c>
      <c r="B129" s="1" t="s">
        <v>113</v>
      </c>
      <c r="C129" s="1" t="s">
        <v>103</v>
      </c>
      <c r="D129" s="1" t="s">
        <v>500</v>
      </c>
      <c r="H129" s="4"/>
      <c r="N129" s="4"/>
    </row>
    <row r="130" spans="1:14" x14ac:dyDescent="0.45">
      <c r="A130" s="4">
        <v>127</v>
      </c>
      <c r="B130" s="1" t="s">
        <v>170</v>
      </c>
      <c r="C130" s="1" t="s">
        <v>72</v>
      </c>
      <c r="D130" s="1" t="s">
        <v>503</v>
      </c>
      <c r="H130" s="4"/>
      <c r="N130" s="4"/>
    </row>
    <row r="131" spans="1:14" x14ac:dyDescent="0.45">
      <c r="A131" s="4">
        <v>128</v>
      </c>
      <c r="B131" s="1" t="s">
        <v>506</v>
      </c>
      <c r="C131" s="1" t="s">
        <v>60</v>
      </c>
      <c r="D131" s="1" t="s">
        <v>503</v>
      </c>
      <c r="H131" s="4"/>
      <c r="N131" s="4"/>
    </row>
    <row r="132" spans="1:14" x14ac:dyDescent="0.45">
      <c r="A132" s="4">
        <v>129</v>
      </c>
      <c r="B132" s="1" t="s">
        <v>300</v>
      </c>
      <c r="C132" s="1" t="s">
        <v>60</v>
      </c>
      <c r="D132" s="1" t="s">
        <v>503</v>
      </c>
      <c r="H132" s="4"/>
      <c r="N132" s="4"/>
    </row>
    <row r="133" spans="1:14" x14ac:dyDescent="0.45">
      <c r="A133" s="4">
        <v>130</v>
      </c>
      <c r="B133" s="1" t="s">
        <v>374</v>
      </c>
      <c r="C133" s="1" t="s">
        <v>34</v>
      </c>
      <c r="D133" s="1" t="s">
        <v>500</v>
      </c>
      <c r="H133" s="4"/>
      <c r="N133" s="4"/>
    </row>
    <row r="134" spans="1:14" x14ac:dyDescent="0.45">
      <c r="A134" s="4">
        <v>131</v>
      </c>
      <c r="B134" s="1" t="s">
        <v>166</v>
      </c>
      <c r="C134" s="1" t="s">
        <v>16</v>
      </c>
      <c r="D134" s="1" t="s">
        <v>503</v>
      </c>
      <c r="H134" s="4"/>
      <c r="N134" s="4"/>
    </row>
    <row r="135" spans="1:14" x14ac:dyDescent="0.45">
      <c r="A135" s="4">
        <v>132</v>
      </c>
      <c r="B135" s="1" t="s">
        <v>175</v>
      </c>
      <c r="C135" s="1" t="s">
        <v>34</v>
      </c>
      <c r="D135" s="1" t="s">
        <v>503</v>
      </c>
      <c r="H135" s="4"/>
      <c r="N135" s="4"/>
    </row>
    <row r="136" spans="1:14" x14ac:dyDescent="0.45">
      <c r="A136" s="4">
        <v>133</v>
      </c>
      <c r="B136" s="1" t="s">
        <v>442</v>
      </c>
      <c r="C136" s="1" t="s">
        <v>72</v>
      </c>
      <c r="D136" s="1" t="s">
        <v>500</v>
      </c>
      <c r="H136" s="4"/>
      <c r="N136" s="4"/>
    </row>
    <row r="137" spans="1:14" x14ac:dyDescent="0.45">
      <c r="A137" s="4">
        <v>134</v>
      </c>
      <c r="B137" s="1" t="s">
        <v>155</v>
      </c>
      <c r="C137" s="1" t="s">
        <v>72</v>
      </c>
      <c r="D137" s="1" t="s">
        <v>503</v>
      </c>
      <c r="H137" s="4"/>
      <c r="N137" s="4"/>
    </row>
    <row r="138" spans="1:14" x14ac:dyDescent="0.45">
      <c r="A138" s="4">
        <v>135</v>
      </c>
      <c r="B138" s="1" t="s">
        <v>377</v>
      </c>
      <c r="C138" s="1" t="s">
        <v>19</v>
      </c>
      <c r="D138" s="1" t="s">
        <v>503</v>
      </c>
      <c r="H138" s="4"/>
      <c r="N138" s="4"/>
    </row>
    <row r="139" spans="1:14" x14ac:dyDescent="0.45">
      <c r="A139" s="4">
        <v>136</v>
      </c>
      <c r="B139" s="1" t="s">
        <v>329</v>
      </c>
      <c r="C139" s="1" t="s">
        <v>60</v>
      </c>
      <c r="D139" s="1" t="s">
        <v>503</v>
      </c>
      <c r="H139" s="4"/>
      <c r="N139" s="4"/>
    </row>
    <row r="140" spans="1:14" x14ac:dyDescent="0.45">
      <c r="A140" s="4">
        <v>137</v>
      </c>
      <c r="B140" s="1" t="s">
        <v>494</v>
      </c>
      <c r="C140" s="1" t="s">
        <v>14</v>
      </c>
      <c r="D140" s="1" t="s">
        <v>503</v>
      </c>
      <c r="H140" s="4"/>
      <c r="N140" s="4"/>
    </row>
    <row r="141" spans="1:14" x14ac:dyDescent="0.45">
      <c r="A141" s="4">
        <v>138</v>
      </c>
      <c r="B141" s="1" t="s">
        <v>413</v>
      </c>
      <c r="C141" s="1" t="s">
        <v>14</v>
      </c>
      <c r="D141" s="1" t="s">
        <v>503</v>
      </c>
      <c r="H141" s="4"/>
      <c r="N141" s="4"/>
    </row>
    <row r="142" spans="1:14" x14ac:dyDescent="0.45">
      <c r="A142" s="4">
        <v>139</v>
      </c>
      <c r="B142" s="1" t="s">
        <v>182</v>
      </c>
      <c r="C142" s="1" t="s">
        <v>14</v>
      </c>
      <c r="D142" s="1" t="s">
        <v>503</v>
      </c>
      <c r="H142" s="4"/>
      <c r="N142" s="4"/>
    </row>
    <row r="143" spans="1:14" x14ac:dyDescent="0.45">
      <c r="A143" s="4">
        <v>140</v>
      </c>
      <c r="B143" s="1" t="s">
        <v>355</v>
      </c>
      <c r="C143" s="1" t="s">
        <v>174</v>
      </c>
      <c r="D143" s="1" t="s">
        <v>503</v>
      </c>
      <c r="H143" s="4"/>
      <c r="N143" s="4"/>
    </row>
    <row r="144" spans="1:14" x14ac:dyDescent="0.45">
      <c r="A144" s="4">
        <v>141</v>
      </c>
      <c r="B144" s="1" t="s">
        <v>446</v>
      </c>
      <c r="C144" s="1" t="s">
        <v>16</v>
      </c>
      <c r="D144" s="1" t="s">
        <v>503</v>
      </c>
      <c r="H144" s="4"/>
      <c r="N144" s="4"/>
    </row>
    <row r="145" spans="1:14" x14ac:dyDescent="0.45">
      <c r="A145" s="4">
        <v>142</v>
      </c>
      <c r="B145" s="1" t="s">
        <v>495</v>
      </c>
      <c r="C145" s="1" t="s">
        <v>6</v>
      </c>
      <c r="D145" s="1" t="s">
        <v>503</v>
      </c>
      <c r="H145" s="4"/>
      <c r="N145" s="4"/>
    </row>
    <row r="146" spans="1:14" x14ac:dyDescent="0.45">
      <c r="A146" s="4">
        <v>143</v>
      </c>
      <c r="B146" s="1" t="s">
        <v>185</v>
      </c>
      <c r="C146" s="1" t="s">
        <v>14</v>
      </c>
      <c r="D146" s="1" t="s">
        <v>503</v>
      </c>
      <c r="H146" s="4"/>
      <c r="N146" s="4"/>
    </row>
    <row r="147" spans="1:14" x14ac:dyDescent="0.45">
      <c r="A147" s="4">
        <v>144</v>
      </c>
      <c r="B147" s="1" t="s">
        <v>472</v>
      </c>
      <c r="C147" s="1" t="s">
        <v>60</v>
      </c>
      <c r="D147" s="1" t="s">
        <v>503</v>
      </c>
      <c r="H147" s="4"/>
      <c r="N147" s="4"/>
    </row>
    <row r="148" spans="1:14" x14ac:dyDescent="0.45">
      <c r="A148" s="4">
        <v>145</v>
      </c>
      <c r="B148" s="1" t="s">
        <v>171</v>
      </c>
      <c r="C148" s="1" t="s">
        <v>72</v>
      </c>
      <c r="D148" s="1" t="s">
        <v>503</v>
      </c>
      <c r="H148" s="4"/>
      <c r="N148" s="4"/>
    </row>
    <row r="149" spans="1:14" x14ac:dyDescent="0.45">
      <c r="A149" s="4">
        <v>146</v>
      </c>
      <c r="B149" s="1" t="s">
        <v>139</v>
      </c>
      <c r="C149" s="1" t="s">
        <v>60</v>
      </c>
      <c r="D149" s="1" t="s">
        <v>500</v>
      </c>
      <c r="H149" s="4"/>
      <c r="N149" s="4"/>
    </row>
    <row r="150" spans="1:14" x14ac:dyDescent="0.45">
      <c r="A150" s="4">
        <v>147</v>
      </c>
      <c r="B150" s="1" t="s">
        <v>411</v>
      </c>
      <c r="C150" s="1" t="s">
        <v>6</v>
      </c>
      <c r="D150" s="1" t="s">
        <v>503</v>
      </c>
      <c r="H150" s="4"/>
      <c r="N150" s="4"/>
    </row>
    <row r="151" spans="1:14" x14ac:dyDescent="0.45">
      <c r="A151" s="4">
        <v>148</v>
      </c>
      <c r="B151" s="1" t="s">
        <v>188</v>
      </c>
      <c r="C151" s="1" t="s">
        <v>60</v>
      </c>
      <c r="D151" s="1" t="s">
        <v>503</v>
      </c>
      <c r="H151" s="4"/>
      <c r="N151" s="4"/>
    </row>
    <row r="152" spans="1:14" x14ac:dyDescent="0.45">
      <c r="A152" s="4">
        <v>149</v>
      </c>
      <c r="B152" s="1" t="s">
        <v>184</v>
      </c>
      <c r="C152" s="1" t="s">
        <v>34</v>
      </c>
      <c r="D152" s="1" t="s">
        <v>503</v>
      </c>
      <c r="H152" s="4"/>
      <c r="N152" s="4"/>
    </row>
    <row r="153" spans="1:14" x14ac:dyDescent="0.45">
      <c r="A153" s="4">
        <v>150</v>
      </c>
      <c r="B153" s="1" t="s">
        <v>449</v>
      </c>
      <c r="C153" s="1" t="s">
        <v>72</v>
      </c>
      <c r="D153" s="1" t="s">
        <v>500</v>
      </c>
      <c r="H153" s="4"/>
      <c r="N153" s="4"/>
    </row>
    <row r="154" spans="1:14" x14ac:dyDescent="0.45">
      <c r="A154" s="4">
        <v>151</v>
      </c>
      <c r="B154" s="1" t="s">
        <v>167</v>
      </c>
      <c r="C154" s="1" t="s">
        <v>60</v>
      </c>
      <c r="D154" s="1" t="s">
        <v>500</v>
      </c>
      <c r="H154" s="4"/>
      <c r="N154" s="4"/>
    </row>
    <row r="155" spans="1:14" x14ac:dyDescent="0.45">
      <c r="A155" s="4">
        <v>152</v>
      </c>
      <c r="B155" s="1" t="s">
        <v>183</v>
      </c>
      <c r="C155" s="1" t="s">
        <v>80</v>
      </c>
      <c r="D155" s="1" t="s">
        <v>503</v>
      </c>
      <c r="H155" s="4"/>
      <c r="N155" s="4"/>
    </row>
    <row r="156" spans="1:14" x14ac:dyDescent="0.45">
      <c r="A156" s="4">
        <v>153</v>
      </c>
      <c r="B156" s="1" t="s">
        <v>195</v>
      </c>
      <c r="C156" s="1" t="s">
        <v>16</v>
      </c>
      <c r="D156" s="1" t="s">
        <v>503</v>
      </c>
      <c r="H156" s="4"/>
      <c r="N156" s="4"/>
    </row>
    <row r="157" spans="1:14" x14ac:dyDescent="0.45">
      <c r="A157" s="4">
        <v>154</v>
      </c>
      <c r="B157" s="1" t="s">
        <v>276</v>
      </c>
      <c r="C157" s="1" t="s">
        <v>14</v>
      </c>
      <c r="D157" s="1" t="s">
        <v>500</v>
      </c>
      <c r="H157" s="4"/>
      <c r="N157" s="4"/>
    </row>
    <row r="158" spans="1:14" x14ac:dyDescent="0.45">
      <c r="A158" s="4">
        <v>155</v>
      </c>
      <c r="B158" s="1" t="s">
        <v>196</v>
      </c>
      <c r="C158" s="1" t="s">
        <v>6</v>
      </c>
      <c r="D158" s="1" t="s">
        <v>503</v>
      </c>
      <c r="H158" s="4"/>
      <c r="N158" s="4"/>
    </row>
    <row r="159" spans="1:14" x14ac:dyDescent="0.45">
      <c r="A159" s="4">
        <v>156</v>
      </c>
      <c r="B159" s="1" t="s">
        <v>339</v>
      </c>
      <c r="C159" s="1" t="s">
        <v>60</v>
      </c>
      <c r="D159" s="1" t="s">
        <v>503</v>
      </c>
      <c r="H159" s="4"/>
      <c r="N159" s="4"/>
    </row>
    <row r="160" spans="1:14" x14ac:dyDescent="0.45">
      <c r="A160" s="4">
        <v>157</v>
      </c>
      <c r="B160" s="1" t="s">
        <v>473</v>
      </c>
      <c r="C160" s="1" t="s">
        <v>72</v>
      </c>
      <c r="D160" s="1" t="s">
        <v>503</v>
      </c>
      <c r="H160" s="4"/>
      <c r="N160" s="4"/>
    </row>
    <row r="161" spans="1:14" x14ac:dyDescent="0.45">
      <c r="A161" s="4">
        <v>158</v>
      </c>
      <c r="B161" s="1" t="s">
        <v>507</v>
      </c>
      <c r="C161" s="1" t="s">
        <v>60</v>
      </c>
      <c r="D161" s="1" t="s">
        <v>503</v>
      </c>
      <c r="H161" s="4"/>
      <c r="N161" s="4"/>
    </row>
    <row r="162" spans="1:14" x14ac:dyDescent="0.45">
      <c r="A162" s="4">
        <v>159</v>
      </c>
      <c r="B162" s="1" t="s">
        <v>180</v>
      </c>
      <c r="C162" s="1" t="s">
        <v>6</v>
      </c>
      <c r="D162" s="1" t="s">
        <v>500</v>
      </c>
      <c r="H162" s="4"/>
      <c r="N162" s="4"/>
    </row>
    <row r="163" spans="1:14" x14ac:dyDescent="0.45">
      <c r="A163" s="4"/>
    </row>
    <row r="164" spans="1:14" x14ac:dyDescent="0.45">
      <c r="A164" s="4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5AC3-C776-4470-B216-A9B8AEB5C312}">
  <dimension ref="A1:T172"/>
  <sheetViews>
    <sheetView topLeftCell="I73" workbookViewId="0">
      <selection activeCell="P80" sqref="P80"/>
    </sheetView>
  </sheetViews>
  <sheetFormatPr defaultRowHeight="18.5" x14ac:dyDescent="0.45"/>
  <cols>
    <col min="1" max="1" width="8.7265625" style="4"/>
    <col min="2" max="2" width="23.453125" style="1" customWidth="1"/>
    <col min="3" max="3" width="19" style="1" customWidth="1"/>
    <col min="4" max="4" width="8.7265625" style="1"/>
    <col min="5" max="5" width="8.7265625" style="4"/>
    <col min="6" max="6" width="8.7265625" style="1"/>
    <col min="7" max="7" width="4.36328125" style="1" customWidth="1"/>
    <col min="8" max="8" width="12.36328125" style="4" customWidth="1"/>
    <col min="9" max="9" width="20.26953125" style="1" customWidth="1"/>
    <col min="10" max="12" width="8.7265625" style="1"/>
    <col min="13" max="13" width="8.7265625" style="4"/>
    <col min="14" max="14" width="8.7265625" style="1"/>
    <col min="15" max="15" width="12.7265625" style="4" customWidth="1"/>
    <col min="16" max="16" width="15" style="1" customWidth="1"/>
    <col min="17" max="16384" width="8.7265625" style="1"/>
  </cols>
  <sheetData>
    <row r="1" spans="1:20" s="2" customFormat="1" x14ac:dyDescent="0.45">
      <c r="A1" s="7" t="s">
        <v>485</v>
      </c>
      <c r="E1" s="3"/>
      <c r="H1" s="3"/>
      <c r="L1" s="3"/>
      <c r="M1" s="3"/>
      <c r="O1" s="3"/>
      <c r="S1" s="3"/>
    </row>
    <row r="2" spans="1:20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ht="21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4">
        <v>1</v>
      </c>
      <c r="B4" s="1" t="s">
        <v>5</v>
      </c>
      <c r="C4" s="1" t="s">
        <v>6</v>
      </c>
      <c r="D4" s="1" t="s">
        <v>7</v>
      </c>
      <c r="E4" s="4">
        <v>40</v>
      </c>
      <c r="H4" s="4">
        <v>1</v>
      </c>
      <c r="I4" s="1" t="s">
        <v>5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266</v>
      </c>
      <c r="Q4" s="1" t="s">
        <v>6</v>
      </c>
      <c r="R4" s="1" t="s">
        <v>78</v>
      </c>
      <c r="S4" s="4">
        <v>35</v>
      </c>
      <c r="T4" s="4">
        <v>150</v>
      </c>
    </row>
    <row r="5" spans="1:20" x14ac:dyDescent="0.45">
      <c r="A5" s="4">
        <v>2</v>
      </c>
      <c r="B5" s="1" t="s">
        <v>417</v>
      </c>
      <c r="C5" s="1" t="s">
        <v>6</v>
      </c>
      <c r="D5" s="1" t="s">
        <v>7</v>
      </c>
      <c r="E5" s="4">
        <v>40</v>
      </c>
      <c r="H5" s="4">
        <v>2</v>
      </c>
      <c r="I5" s="1" t="s">
        <v>417</v>
      </c>
      <c r="J5" s="1" t="s">
        <v>6</v>
      </c>
      <c r="K5" s="1" t="s">
        <v>7</v>
      </c>
      <c r="L5" s="4">
        <v>40</v>
      </c>
      <c r="M5" s="4">
        <v>149</v>
      </c>
      <c r="O5" s="4">
        <v>2</v>
      </c>
      <c r="P5" s="1" t="s">
        <v>101</v>
      </c>
      <c r="Q5" s="1" t="s">
        <v>72</v>
      </c>
      <c r="R5" s="1" t="s">
        <v>78</v>
      </c>
      <c r="S5" s="4">
        <v>35</v>
      </c>
      <c r="T5" s="4">
        <v>149</v>
      </c>
    </row>
    <row r="6" spans="1:20" x14ac:dyDescent="0.45">
      <c r="A6" s="4">
        <v>3</v>
      </c>
      <c r="B6" s="1" t="s">
        <v>248</v>
      </c>
      <c r="C6" s="1" t="s">
        <v>6</v>
      </c>
      <c r="D6" s="1" t="s">
        <v>7</v>
      </c>
      <c r="E6" s="4">
        <v>40</v>
      </c>
      <c r="H6" s="4">
        <v>3</v>
      </c>
      <c r="I6" s="1" t="s">
        <v>248</v>
      </c>
      <c r="J6" s="1" t="s">
        <v>6</v>
      </c>
      <c r="K6" s="1" t="s">
        <v>7</v>
      </c>
      <c r="L6" s="4">
        <v>40</v>
      </c>
      <c r="M6" s="4">
        <v>148</v>
      </c>
      <c r="N6" s="4"/>
      <c r="O6" s="4">
        <v>3</v>
      </c>
      <c r="P6" s="1" t="s">
        <v>96</v>
      </c>
      <c r="Q6" s="1" t="s">
        <v>97</v>
      </c>
      <c r="R6" s="1" t="s">
        <v>78</v>
      </c>
      <c r="S6" s="4">
        <v>35</v>
      </c>
      <c r="T6" s="4">
        <v>148</v>
      </c>
    </row>
    <row r="7" spans="1:20" x14ac:dyDescent="0.45">
      <c r="A7" s="4">
        <v>4</v>
      </c>
      <c r="B7" s="1" t="s">
        <v>459</v>
      </c>
      <c r="C7" s="1" t="s">
        <v>22</v>
      </c>
      <c r="D7" s="1" t="s">
        <v>7</v>
      </c>
      <c r="E7" s="4" t="s">
        <v>24</v>
      </c>
      <c r="H7" s="4">
        <v>4</v>
      </c>
      <c r="I7" s="1" t="s">
        <v>459</v>
      </c>
      <c r="J7" s="1" t="s">
        <v>22</v>
      </c>
      <c r="K7" s="1" t="s">
        <v>7</v>
      </c>
      <c r="L7" s="4" t="s">
        <v>24</v>
      </c>
      <c r="M7" s="4">
        <v>147</v>
      </c>
      <c r="O7" s="4">
        <v>4</v>
      </c>
      <c r="P7" s="1" t="s">
        <v>430</v>
      </c>
      <c r="Q7" s="1" t="s">
        <v>10</v>
      </c>
      <c r="R7" s="1" t="s">
        <v>78</v>
      </c>
      <c r="S7" s="4">
        <v>45</v>
      </c>
      <c r="T7" s="4">
        <v>147</v>
      </c>
    </row>
    <row r="8" spans="1:20" x14ac:dyDescent="0.45">
      <c r="A8" s="4">
        <v>5</v>
      </c>
      <c r="B8" s="1" t="s">
        <v>9</v>
      </c>
      <c r="C8" s="1" t="s">
        <v>10</v>
      </c>
      <c r="D8" s="1" t="s">
        <v>7</v>
      </c>
      <c r="E8" s="4">
        <v>40</v>
      </c>
      <c r="H8" s="4">
        <v>5</v>
      </c>
      <c r="I8" s="1" t="s">
        <v>9</v>
      </c>
      <c r="J8" s="1" t="s">
        <v>10</v>
      </c>
      <c r="K8" s="1" t="s">
        <v>7</v>
      </c>
      <c r="L8" s="4">
        <v>40</v>
      </c>
      <c r="M8" s="4">
        <v>146</v>
      </c>
      <c r="O8" s="4">
        <v>5</v>
      </c>
      <c r="P8" s="1" t="s">
        <v>268</v>
      </c>
      <c r="Q8" s="1" t="s">
        <v>27</v>
      </c>
      <c r="R8" s="1" t="s">
        <v>78</v>
      </c>
      <c r="S8" s="4" t="s">
        <v>24</v>
      </c>
      <c r="T8" s="4">
        <v>146</v>
      </c>
    </row>
    <row r="9" spans="1:20" x14ac:dyDescent="0.45">
      <c r="A9" s="4">
        <v>6</v>
      </c>
      <c r="B9" s="1" t="s">
        <v>253</v>
      </c>
      <c r="C9" s="1" t="s">
        <v>6</v>
      </c>
      <c r="D9" s="1" t="s">
        <v>7</v>
      </c>
      <c r="E9" s="4">
        <v>40</v>
      </c>
      <c r="H9" s="4">
        <v>6</v>
      </c>
      <c r="I9" s="1" t="s">
        <v>253</v>
      </c>
      <c r="J9" s="1" t="s">
        <v>6</v>
      </c>
      <c r="K9" s="1" t="s">
        <v>7</v>
      </c>
      <c r="L9" s="4">
        <v>40</v>
      </c>
      <c r="M9" s="4">
        <v>145</v>
      </c>
      <c r="O9" s="4">
        <v>6</v>
      </c>
      <c r="P9" s="1" t="s">
        <v>429</v>
      </c>
      <c r="Q9" s="1" t="s">
        <v>6</v>
      </c>
      <c r="R9" s="1" t="s">
        <v>78</v>
      </c>
      <c r="S9" s="4">
        <v>50</v>
      </c>
      <c r="T9" s="4">
        <v>145</v>
      </c>
    </row>
    <row r="10" spans="1:20" x14ac:dyDescent="0.45">
      <c r="A10" s="4">
        <v>7</v>
      </c>
      <c r="B10" s="1" t="s">
        <v>11</v>
      </c>
      <c r="C10" s="1" t="s">
        <v>6</v>
      </c>
      <c r="D10" s="1" t="s">
        <v>7</v>
      </c>
      <c r="E10" s="4">
        <v>60</v>
      </c>
      <c r="H10" s="4">
        <v>7</v>
      </c>
      <c r="I10" s="1" t="s">
        <v>11</v>
      </c>
      <c r="J10" s="1" t="s">
        <v>6</v>
      </c>
      <c r="K10" s="1" t="s">
        <v>7</v>
      </c>
      <c r="L10" s="4">
        <v>60</v>
      </c>
      <c r="M10" s="4">
        <v>144</v>
      </c>
      <c r="O10" s="4">
        <v>7</v>
      </c>
      <c r="P10" s="1" t="s">
        <v>114</v>
      </c>
      <c r="Q10" s="1" t="s">
        <v>6</v>
      </c>
      <c r="R10" s="1" t="s">
        <v>78</v>
      </c>
      <c r="S10" s="4" t="s">
        <v>24</v>
      </c>
      <c r="T10" s="4">
        <v>144</v>
      </c>
    </row>
    <row r="11" spans="1:20" x14ac:dyDescent="0.45">
      <c r="A11" s="4">
        <v>8</v>
      </c>
      <c r="B11" s="1" t="s">
        <v>13</v>
      </c>
      <c r="C11" s="1" t="s">
        <v>14</v>
      </c>
      <c r="D11" s="1" t="s">
        <v>7</v>
      </c>
      <c r="E11" s="4">
        <v>50</v>
      </c>
      <c r="H11" s="4">
        <v>8</v>
      </c>
      <c r="I11" s="1" t="s">
        <v>13</v>
      </c>
      <c r="J11" s="1" t="s">
        <v>14</v>
      </c>
      <c r="K11" s="1" t="s">
        <v>7</v>
      </c>
      <c r="L11" s="4">
        <v>50</v>
      </c>
      <c r="M11" s="4">
        <v>143</v>
      </c>
      <c r="O11" s="4">
        <v>8</v>
      </c>
      <c r="P11" s="1" t="s">
        <v>274</v>
      </c>
      <c r="Q11" s="1" t="s">
        <v>34</v>
      </c>
      <c r="R11" s="1" t="s">
        <v>78</v>
      </c>
      <c r="S11" s="4">
        <v>50</v>
      </c>
      <c r="T11" s="4">
        <v>143</v>
      </c>
    </row>
    <row r="12" spans="1:20" x14ac:dyDescent="0.45">
      <c r="A12" s="4">
        <v>9</v>
      </c>
      <c r="B12" s="1" t="s">
        <v>254</v>
      </c>
      <c r="C12" s="1" t="s">
        <v>34</v>
      </c>
      <c r="D12" s="1" t="s">
        <v>7</v>
      </c>
      <c r="E12" s="4">
        <v>40</v>
      </c>
      <c r="H12" s="4">
        <v>9</v>
      </c>
      <c r="I12" s="1" t="s">
        <v>254</v>
      </c>
      <c r="J12" s="1" t="s">
        <v>34</v>
      </c>
      <c r="K12" s="1" t="s">
        <v>7</v>
      </c>
      <c r="L12" s="4">
        <v>40</v>
      </c>
      <c r="M12" s="4">
        <v>142</v>
      </c>
      <c r="O12" s="4">
        <v>9</v>
      </c>
      <c r="P12" s="1" t="s">
        <v>106</v>
      </c>
      <c r="Q12" s="1" t="s">
        <v>6</v>
      </c>
      <c r="R12" s="1" t="s">
        <v>78</v>
      </c>
      <c r="S12" s="4">
        <v>50</v>
      </c>
      <c r="T12" s="4">
        <v>142</v>
      </c>
    </row>
    <row r="13" spans="1:20" x14ac:dyDescent="0.45">
      <c r="A13" s="4">
        <v>10</v>
      </c>
      <c r="B13" s="1" t="s">
        <v>256</v>
      </c>
      <c r="C13" s="1" t="s">
        <v>60</v>
      </c>
      <c r="D13" s="1" t="s">
        <v>7</v>
      </c>
      <c r="E13" s="4">
        <v>50</v>
      </c>
      <c r="H13" s="4">
        <v>10</v>
      </c>
      <c r="I13" s="1" t="s">
        <v>256</v>
      </c>
      <c r="J13" s="1" t="s">
        <v>60</v>
      </c>
      <c r="K13" s="1" t="s">
        <v>7</v>
      </c>
      <c r="L13" s="4">
        <v>50</v>
      </c>
      <c r="M13" s="4">
        <v>141</v>
      </c>
      <c r="O13" s="4">
        <v>10</v>
      </c>
      <c r="P13" s="1" t="s">
        <v>467</v>
      </c>
      <c r="Q13" s="1" t="s">
        <v>97</v>
      </c>
      <c r="R13" s="1" t="s">
        <v>78</v>
      </c>
      <c r="S13" s="4">
        <v>50</v>
      </c>
      <c r="T13" s="4">
        <v>141</v>
      </c>
    </row>
    <row r="14" spans="1:20" x14ac:dyDescent="0.45">
      <c r="A14" s="4">
        <v>11</v>
      </c>
      <c r="B14" s="1" t="s">
        <v>18</v>
      </c>
      <c r="C14" s="1" t="s">
        <v>19</v>
      </c>
      <c r="D14" s="1" t="s">
        <v>7</v>
      </c>
      <c r="E14" s="4">
        <v>55</v>
      </c>
      <c r="H14" s="4">
        <v>11</v>
      </c>
      <c r="I14" s="1" t="s">
        <v>18</v>
      </c>
      <c r="J14" s="1" t="s">
        <v>19</v>
      </c>
      <c r="K14" s="1" t="s">
        <v>7</v>
      </c>
      <c r="L14" s="4">
        <v>55</v>
      </c>
      <c r="M14" s="4">
        <v>140</v>
      </c>
      <c r="O14" s="4">
        <v>11</v>
      </c>
      <c r="P14" s="1" t="s">
        <v>284</v>
      </c>
      <c r="Q14" s="1" t="s">
        <v>27</v>
      </c>
      <c r="R14" s="1" t="s">
        <v>78</v>
      </c>
      <c r="S14" s="4">
        <v>45</v>
      </c>
      <c r="T14" s="4">
        <v>140</v>
      </c>
    </row>
    <row r="15" spans="1:20" x14ac:dyDescent="0.45">
      <c r="A15" s="4">
        <v>12</v>
      </c>
      <c r="B15" s="1" t="s">
        <v>17</v>
      </c>
      <c r="C15" s="1" t="s">
        <v>16</v>
      </c>
      <c r="D15" s="1" t="s">
        <v>7</v>
      </c>
      <c r="E15" s="4">
        <v>35</v>
      </c>
      <c r="H15" s="4">
        <v>12</v>
      </c>
      <c r="I15" s="1" t="s">
        <v>17</v>
      </c>
      <c r="J15" s="1" t="s">
        <v>16</v>
      </c>
      <c r="K15" s="1" t="s">
        <v>7</v>
      </c>
      <c r="L15" s="4">
        <v>35</v>
      </c>
      <c r="M15" s="4">
        <v>139</v>
      </c>
      <c r="O15" s="4">
        <v>12</v>
      </c>
      <c r="P15" s="1" t="s">
        <v>107</v>
      </c>
      <c r="Q15" s="1" t="s">
        <v>27</v>
      </c>
      <c r="R15" s="1" t="s">
        <v>78</v>
      </c>
      <c r="S15" s="4">
        <v>35</v>
      </c>
      <c r="T15" s="4">
        <v>139</v>
      </c>
    </row>
    <row r="16" spans="1:20" x14ac:dyDescent="0.45">
      <c r="A16" s="4">
        <v>13</v>
      </c>
      <c r="B16" s="1" t="s">
        <v>486</v>
      </c>
      <c r="C16" s="1" t="s">
        <v>6</v>
      </c>
      <c r="D16" s="1" t="s">
        <v>7</v>
      </c>
      <c r="E16" s="4">
        <v>35</v>
      </c>
      <c r="H16" s="4">
        <v>13</v>
      </c>
      <c r="I16" s="1" t="s">
        <v>486</v>
      </c>
      <c r="J16" s="1" t="s">
        <v>6</v>
      </c>
      <c r="K16" s="1" t="s">
        <v>7</v>
      </c>
      <c r="L16" s="4">
        <v>35</v>
      </c>
      <c r="M16" s="4">
        <v>138</v>
      </c>
      <c r="O16" s="4">
        <v>13</v>
      </c>
      <c r="P16" s="1" t="s">
        <v>108</v>
      </c>
      <c r="Q16" s="1" t="s">
        <v>22</v>
      </c>
      <c r="R16" s="1" t="s">
        <v>78</v>
      </c>
      <c r="S16" s="4" t="s">
        <v>24</v>
      </c>
      <c r="T16" s="4">
        <v>138</v>
      </c>
    </row>
    <row r="17" spans="1:20" x14ac:dyDescent="0.45">
      <c r="A17" s="4">
        <v>14</v>
      </c>
      <c r="B17" s="1" t="s">
        <v>487</v>
      </c>
      <c r="C17" s="1" t="s">
        <v>19</v>
      </c>
      <c r="D17" s="1" t="s">
        <v>7</v>
      </c>
      <c r="E17" s="4">
        <v>45</v>
      </c>
      <c r="H17" s="4">
        <v>14</v>
      </c>
      <c r="I17" s="1" t="s">
        <v>487</v>
      </c>
      <c r="J17" s="1" t="s">
        <v>19</v>
      </c>
      <c r="K17" s="1" t="s">
        <v>7</v>
      </c>
      <c r="L17" s="4">
        <v>45</v>
      </c>
      <c r="M17" s="4">
        <v>137</v>
      </c>
      <c r="O17" s="4">
        <v>14</v>
      </c>
      <c r="P17" s="1" t="s">
        <v>491</v>
      </c>
      <c r="Q17" s="1" t="s">
        <v>6</v>
      </c>
      <c r="R17" s="1" t="s">
        <v>78</v>
      </c>
      <c r="S17" s="4" t="s">
        <v>24</v>
      </c>
      <c r="T17" s="4">
        <v>137</v>
      </c>
    </row>
    <row r="18" spans="1:20" x14ac:dyDescent="0.45">
      <c r="A18" s="4">
        <v>15</v>
      </c>
      <c r="B18" s="1" t="s">
        <v>20</v>
      </c>
      <c r="C18" s="1" t="s">
        <v>14</v>
      </c>
      <c r="D18" s="1" t="s">
        <v>7</v>
      </c>
      <c r="E18" s="4">
        <v>45</v>
      </c>
      <c r="H18" s="4">
        <v>15</v>
      </c>
      <c r="I18" s="1" t="s">
        <v>20</v>
      </c>
      <c r="J18" s="1" t="s">
        <v>14</v>
      </c>
      <c r="K18" s="1" t="s">
        <v>7</v>
      </c>
      <c r="L18" s="4">
        <v>45</v>
      </c>
      <c r="M18" s="4">
        <v>136</v>
      </c>
      <c r="O18" s="4">
        <v>15</v>
      </c>
      <c r="P18" s="1" t="s">
        <v>111</v>
      </c>
      <c r="Q18" s="1" t="s">
        <v>19</v>
      </c>
      <c r="R18" s="1" t="s">
        <v>78</v>
      </c>
      <c r="S18" s="4">
        <v>50</v>
      </c>
      <c r="T18" s="4">
        <v>136</v>
      </c>
    </row>
    <row r="19" spans="1:20" x14ac:dyDescent="0.45">
      <c r="A19" s="4">
        <v>16</v>
      </c>
      <c r="B19" s="1" t="s">
        <v>32</v>
      </c>
      <c r="C19" s="1" t="s">
        <v>10</v>
      </c>
      <c r="D19" s="1" t="s">
        <v>7</v>
      </c>
      <c r="E19" s="4">
        <v>55</v>
      </c>
      <c r="H19" s="4">
        <v>16</v>
      </c>
      <c r="I19" s="1" t="s">
        <v>32</v>
      </c>
      <c r="J19" s="1" t="s">
        <v>10</v>
      </c>
      <c r="K19" s="1" t="s">
        <v>7</v>
      </c>
      <c r="L19" s="4">
        <v>55</v>
      </c>
      <c r="M19" s="4">
        <v>135</v>
      </c>
      <c r="O19" s="4">
        <v>16</v>
      </c>
      <c r="P19" s="1" t="s">
        <v>492</v>
      </c>
      <c r="Q19" s="1" t="s">
        <v>6</v>
      </c>
      <c r="R19" s="1" t="s">
        <v>78</v>
      </c>
      <c r="S19" s="4" t="s">
        <v>24</v>
      </c>
      <c r="T19" s="4">
        <v>135</v>
      </c>
    </row>
    <row r="20" spans="1:20" x14ac:dyDescent="0.45">
      <c r="A20" s="4">
        <v>17</v>
      </c>
      <c r="B20" s="1" t="s">
        <v>28</v>
      </c>
      <c r="C20" s="1" t="s">
        <v>29</v>
      </c>
      <c r="D20" s="1" t="s">
        <v>7</v>
      </c>
      <c r="E20" s="4">
        <v>40</v>
      </c>
      <c r="H20" s="4">
        <v>17</v>
      </c>
      <c r="I20" s="1" t="s">
        <v>28</v>
      </c>
      <c r="J20" s="1" t="s">
        <v>29</v>
      </c>
      <c r="K20" s="1" t="s">
        <v>7</v>
      </c>
      <c r="L20" s="4">
        <v>40</v>
      </c>
      <c r="M20" s="4">
        <v>134</v>
      </c>
      <c r="O20" s="4">
        <v>17</v>
      </c>
      <c r="P20" s="1" t="s">
        <v>278</v>
      </c>
      <c r="Q20" s="1" t="s">
        <v>27</v>
      </c>
      <c r="R20" s="1" t="s">
        <v>78</v>
      </c>
      <c r="S20" s="4" t="s">
        <v>24</v>
      </c>
      <c r="T20" s="4">
        <v>134</v>
      </c>
    </row>
    <row r="21" spans="1:20" x14ac:dyDescent="0.45">
      <c r="A21" s="4">
        <v>18</v>
      </c>
      <c r="B21" s="1" t="s">
        <v>265</v>
      </c>
      <c r="C21" s="1" t="s">
        <v>10</v>
      </c>
      <c r="D21" s="1" t="s">
        <v>7</v>
      </c>
      <c r="E21" s="4">
        <v>45</v>
      </c>
      <c r="H21" s="4">
        <v>18</v>
      </c>
      <c r="I21" s="1" t="s">
        <v>265</v>
      </c>
      <c r="J21" s="1" t="s">
        <v>10</v>
      </c>
      <c r="K21" s="1" t="s">
        <v>7</v>
      </c>
      <c r="L21" s="4">
        <v>45</v>
      </c>
      <c r="M21" s="4">
        <v>133</v>
      </c>
      <c r="O21" s="4">
        <v>18</v>
      </c>
      <c r="P21" s="1" t="s">
        <v>109</v>
      </c>
      <c r="Q21" s="1" t="s">
        <v>16</v>
      </c>
      <c r="R21" s="1" t="s">
        <v>78</v>
      </c>
      <c r="S21" s="4" t="s">
        <v>24</v>
      </c>
      <c r="T21" s="4">
        <v>133</v>
      </c>
    </row>
    <row r="22" spans="1:20" x14ac:dyDescent="0.45">
      <c r="A22" s="4">
        <v>19</v>
      </c>
      <c r="B22" s="1" t="s">
        <v>25</v>
      </c>
      <c r="C22" s="1" t="s">
        <v>14</v>
      </c>
      <c r="D22" s="1" t="s">
        <v>7</v>
      </c>
      <c r="E22" s="4">
        <v>60</v>
      </c>
      <c r="H22" s="4">
        <v>19</v>
      </c>
      <c r="I22" s="1" t="s">
        <v>25</v>
      </c>
      <c r="J22" s="1" t="s">
        <v>14</v>
      </c>
      <c r="K22" s="1" t="s">
        <v>7</v>
      </c>
      <c r="L22" s="4">
        <v>60</v>
      </c>
      <c r="M22" s="4">
        <v>132</v>
      </c>
      <c r="O22" s="4">
        <v>19</v>
      </c>
      <c r="P22" s="1" t="s">
        <v>287</v>
      </c>
      <c r="Q22" s="1" t="s">
        <v>19</v>
      </c>
      <c r="R22" s="1" t="s">
        <v>78</v>
      </c>
      <c r="S22" s="4">
        <v>55</v>
      </c>
      <c r="T22" s="4">
        <v>132</v>
      </c>
    </row>
    <row r="23" spans="1:20" x14ac:dyDescent="0.45">
      <c r="A23" s="4">
        <v>20</v>
      </c>
      <c r="B23" s="1" t="s">
        <v>420</v>
      </c>
      <c r="C23" s="1" t="s">
        <v>46</v>
      </c>
      <c r="D23" s="1" t="s">
        <v>7</v>
      </c>
      <c r="E23" s="4">
        <v>55</v>
      </c>
      <c r="H23" s="4">
        <v>20</v>
      </c>
      <c r="I23" s="1" t="s">
        <v>420</v>
      </c>
      <c r="J23" s="1" t="s">
        <v>46</v>
      </c>
      <c r="K23" s="1" t="s">
        <v>7</v>
      </c>
      <c r="L23" s="4">
        <v>55</v>
      </c>
      <c r="M23" s="4">
        <v>131</v>
      </c>
      <c r="O23" s="4">
        <v>20</v>
      </c>
      <c r="P23" s="1" t="s">
        <v>123</v>
      </c>
      <c r="Q23" s="1" t="s">
        <v>16</v>
      </c>
      <c r="R23" s="1" t="s">
        <v>78</v>
      </c>
      <c r="S23" s="4">
        <v>60</v>
      </c>
      <c r="T23" s="4">
        <v>131</v>
      </c>
    </row>
    <row r="24" spans="1:20" x14ac:dyDescent="0.45">
      <c r="A24" s="4">
        <v>21</v>
      </c>
      <c r="B24" s="1" t="s">
        <v>30</v>
      </c>
      <c r="C24" s="1" t="s">
        <v>19</v>
      </c>
      <c r="D24" s="1" t="s">
        <v>82</v>
      </c>
      <c r="E24" s="4">
        <v>65</v>
      </c>
      <c r="H24" s="4">
        <v>21</v>
      </c>
      <c r="I24" s="1" t="s">
        <v>30</v>
      </c>
      <c r="J24" s="1" t="s">
        <v>19</v>
      </c>
      <c r="K24" s="1" t="s">
        <v>82</v>
      </c>
      <c r="L24" s="4">
        <v>65</v>
      </c>
      <c r="M24" s="4">
        <v>130</v>
      </c>
      <c r="O24" s="4">
        <v>21</v>
      </c>
      <c r="P24" s="1" t="s">
        <v>299</v>
      </c>
      <c r="Q24" s="1" t="s">
        <v>6</v>
      </c>
      <c r="R24" s="1" t="s">
        <v>78</v>
      </c>
      <c r="S24" s="4">
        <v>40</v>
      </c>
      <c r="T24" s="4">
        <v>130</v>
      </c>
    </row>
    <row r="25" spans="1:20" x14ac:dyDescent="0.45">
      <c r="A25" s="4">
        <v>22</v>
      </c>
      <c r="B25" s="1" t="s">
        <v>45</v>
      </c>
      <c r="C25" s="1" t="s">
        <v>46</v>
      </c>
      <c r="D25" s="1" t="s">
        <v>7</v>
      </c>
      <c r="E25" s="4">
        <v>55</v>
      </c>
      <c r="H25" s="4">
        <v>22</v>
      </c>
      <c r="I25" s="1" t="s">
        <v>45</v>
      </c>
      <c r="J25" s="1" t="s">
        <v>46</v>
      </c>
      <c r="K25" s="1" t="s">
        <v>7</v>
      </c>
      <c r="L25" s="4">
        <v>55</v>
      </c>
      <c r="M25" s="4">
        <v>129</v>
      </c>
      <c r="O25" s="4">
        <v>22</v>
      </c>
      <c r="P25" s="1" t="s">
        <v>401</v>
      </c>
      <c r="Q25" s="1" t="s">
        <v>22</v>
      </c>
      <c r="R25" s="1" t="s">
        <v>78</v>
      </c>
      <c r="S25" s="4">
        <v>50</v>
      </c>
      <c r="T25" s="4">
        <v>129</v>
      </c>
    </row>
    <row r="26" spans="1:20" x14ac:dyDescent="0.45">
      <c r="A26" s="4">
        <v>23</v>
      </c>
      <c r="B26" s="1" t="s">
        <v>488</v>
      </c>
      <c r="C26" s="1" t="s">
        <v>6</v>
      </c>
      <c r="D26" s="1" t="s">
        <v>7</v>
      </c>
      <c r="E26" s="4" t="s">
        <v>24</v>
      </c>
      <c r="H26" s="4">
        <v>23</v>
      </c>
      <c r="I26" s="1" t="s">
        <v>488</v>
      </c>
      <c r="J26" s="1" t="s">
        <v>6</v>
      </c>
      <c r="K26" s="1" t="s">
        <v>7</v>
      </c>
      <c r="L26" s="4" t="s">
        <v>24</v>
      </c>
      <c r="M26" s="4">
        <v>128</v>
      </c>
      <c r="O26" s="4">
        <v>23</v>
      </c>
      <c r="P26" s="1" t="s">
        <v>436</v>
      </c>
      <c r="Q26" s="1" t="s">
        <v>80</v>
      </c>
      <c r="R26" s="1" t="s">
        <v>78</v>
      </c>
      <c r="S26" s="4">
        <v>55</v>
      </c>
      <c r="T26" s="4">
        <v>128</v>
      </c>
    </row>
    <row r="27" spans="1:20" x14ac:dyDescent="0.45">
      <c r="A27" s="4">
        <v>24</v>
      </c>
      <c r="B27" s="1" t="s">
        <v>421</v>
      </c>
      <c r="C27" s="1" t="s">
        <v>60</v>
      </c>
      <c r="D27" s="1" t="s">
        <v>7</v>
      </c>
      <c r="E27" s="4" t="s">
        <v>24</v>
      </c>
      <c r="H27" s="4">
        <v>24</v>
      </c>
      <c r="I27" s="1" t="s">
        <v>421</v>
      </c>
      <c r="J27" s="1" t="s">
        <v>60</v>
      </c>
      <c r="K27" s="1" t="s">
        <v>7</v>
      </c>
      <c r="L27" s="4" t="s">
        <v>24</v>
      </c>
      <c r="M27" s="4">
        <v>127</v>
      </c>
      <c r="O27" s="4">
        <v>24</v>
      </c>
      <c r="P27" s="1" t="s">
        <v>124</v>
      </c>
      <c r="Q27" s="1" t="s">
        <v>6</v>
      </c>
      <c r="R27" s="1" t="s">
        <v>78</v>
      </c>
      <c r="S27" s="4">
        <v>55</v>
      </c>
      <c r="T27" s="4">
        <v>127</v>
      </c>
    </row>
    <row r="28" spans="1:20" x14ac:dyDescent="0.45">
      <c r="A28" s="4">
        <v>25</v>
      </c>
      <c r="B28" s="1" t="s">
        <v>423</v>
      </c>
      <c r="C28" s="1" t="s">
        <v>37</v>
      </c>
      <c r="D28" s="1" t="s">
        <v>7</v>
      </c>
      <c r="E28" s="4">
        <v>55</v>
      </c>
      <c r="H28" s="4">
        <v>25</v>
      </c>
      <c r="I28" s="1" t="s">
        <v>423</v>
      </c>
      <c r="J28" s="1" t="s">
        <v>37</v>
      </c>
      <c r="K28" s="1" t="s">
        <v>7</v>
      </c>
      <c r="L28" s="4">
        <v>55</v>
      </c>
      <c r="M28" s="4">
        <v>126</v>
      </c>
      <c r="O28" s="4">
        <v>25</v>
      </c>
      <c r="P28" s="1" t="s">
        <v>120</v>
      </c>
      <c r="Q28" s="1" t="s">
        <v>121</v>
      </c>
      <c r="R28" s="1" t="s">
        <v>78</v>
      </c>
      <c r="S28" s="4">
        <v>50</v>
      </c>
      <c r="T28" s="4">
        <v>126</v>
      </c>
    </row>
    <row r="29" spans="1:20" x14ac:dyDescent="0.45">
      <c r="A29" s="4">
        <v>26</v>
      </c>
      <c r="B29" s="1" t="s">
        <v>44</v>
      </c>
      <c r="C29" s="1" t="s">
        <v>37</v>
      </c>
      <c r="D29" s="1" t="s">
        <v>7</v>
      </c>
      <c r="E29" s="4">
        <v>55</v>
      </c>
      <c r="H29" s="4">
        <v>26</v>
      </c>
      <c r="I29" s="1" t="s">
        <v>44</v>
      </c>
      <c r="J29" s="1" t="s">
        <v>37</v>
      </c>
      <c r="K29" s="1" t="s">
        <v>7</v>
      </c>
      <c r="L29" s="4">
        <v>55</v>
      </c>
      <c r="M29" s="4">
        <v>125</v>
      </c>
      <c r="O29" s="4">
        <v>26</v>
      </c>
      <c r="P29" s="1" t="s">
        <v>434</v>
      </c>
      <c r="Q29" s="1" t="s">
        <v>27</v>
      </c>
      <c r="R29" s="1" t="s">
        <v>78</v>
      </c>
      <c r="S29" s="4" t="s">
        <v>57</v>
      </c>
      <c r="T29" s="4">
        <v>125</v>
      </c>
    </row>
    <row r="30" spans="1:20" x14ac:dyDescent="0.45">
      <c r="A30" s="4">
        <v>27</v>
      </c>
      <c r="B30" s="1" t="s">
        <v>47</v>
      </c>
      <c r="C30" s="1" t="s">
        <v>10</v>
      </c>
      <c r="D30" s="1" t="s">
        <v>7</v>
      </c>
      <c r="E30" s="4">
        <v>65</v>
      </c>
      <c r="H30" s="4">
        <v>27</v>
      </c>
      <c r="I30" s="1" t="s">
        <v>47</v>
      </c>
      <c r="J30" s="1" t="s">
        <v>10</v>
      </c>
      <c r="K30" s="1" t="s">
        <v>7</v>
      </c>
      <c r="L30" s="4">
        <v>65</v>
      </c>
      <c r="M30" s="4">
        <v>124</v>
      </c>
      <c r="O30" s="4">
        <v>27</v>
      </c>
      <c r="P30" s="1" t="s">
        <v>122</v>
      </c>
      <c r="Q30" s="1" t="s">
        <v>19</v>
      </c>
      <c r="R30" s="1" t="s">
        <v>78</v>
      </c>
      <c r="S30" s="4">
        <v>50</v>
      </c>
      <c r="T30" s="4">
        <v>124</v>
      </c>
    </row>
    <row r="31" spans="1:20" x14ac:dyDescent="0.45">
      <c r="A31" s="4">
        <v>28</v>
      </c>
      <c r="B31" s="1" t="s">
        <v>276</v>
      </c>
      <c r="C31" s="1" t="s">
        <v>14</v>
      </c>
      <c r="D31" s="1" t="s">
        <v>82</v>
      </c>
      <c r="E31" s="4">
        <v>75</v>
      </c>
      <c r="H31" s="4">
        <v>28</v>
      </c>
      <c r="I31" s="1" t="s">
        <v>276</v>
      </c>
      <c r="J31" s="1" t="s">
        <v>14</v>
      </c>
      <c r="K31" s="1" t="s">
        <v>82</v>
      </c>
      <c r="L31" s="4">
        <v>75</v>
      </c>
      <c r="M31" s="4">
        <v>123</v>
      </c>
      <c r="O31" s="4">
        <v>28</v>
      </c>
      <c r="P31" s="1" t="s">
        <v>127</v>
      </c>
      <c r="Q31" s="1" t="s">
        <v>14</v>
      </c>
      <c r="R31" s="1" t="s">
        <v>78</v>
      </c>
      <c r="S31" s="4">
        <v>60</v>
      </c>
      <c r="T31" s="4">
        <v>123</v>
      </c>
    </row>
    <row r="32" spans="1:20" x14ac:dyDescent="0.45">
      <c r="A32" s="4">
        <v>29</v>
      </c>
      <c r="B32" s="1" t="s">
        <v>291</v>
      </c>
      <c r="C32" s="1" t="s">
        <v>80</v>
      </c>
      <c r="D32" s="1" t="s">
        <v>7</v>
      </c>
      <c r="E32" s="4">
        <v>40</v>
      </c>
      <c r="H32" s="4">
        <v>29</v>
      </c>
      <c r="I32" s="1" t="s">
        <v>291</v>
      </c>
      <c r="J32" s="1" t="s">
        <v>80</v>
      </c>
      <c r="K32" s="1" t="s">
        <v>7</v>
      </c>
      <c r="L32" s="4">
        <v>40</v>
      </c>
      <c r="M32" s="4">
        <v>122</v>
      </c>
      <c r="O32" s="4">
        <v>29</v>
      </c>
      <c r="P32" s="1" t="s">
        <v>435</v>
      </c>
      <c r="Q32" s="1" t="s">
        <v>60</v>
      </c>
      <c r="R32" s="1" t="s">
        <v>78</v>
      </c>
      <c r="S32" s="4">
        <v>65</v>
      </c>
      <c r="T32" s="4">
        <v>122</v>
      </c>
    </row>
    <row r="33" spans="1:20" x14ac:dyDescent="0.45">
      <c r="A33" s="4">
        <v>30</v>
      </c>
      <c r="B33" s="1" t="s">
        <v>283</v>
      </c>
      <c r="C33" s="1" t="s">
        <v>60</v>
      </c>
      <c r="D33" s="1" t="s">
        <v>7</v>
      </c>
      <c r="E33" s="4">
        <v>55</v>
      </c>
      <c r="H33" s="4">
        <v>30</v>
      </c>
      <c r="I33" s="1" t="s">
        <v>283</v>
      </c>
      <c r="J33" s="1" t="s">
        <v>60</v>
      </c>
      <c r="K33" s="1" t="s">
        <v>7</v>
      </c>
      <c r="L33" s="4">
        <v>55</v>
      </c>
      <c r="M33" s="4">
        <v>121</v>
      </c>
      <c r="O33" s="4">
        <v>30</v>
      </c>
      <c r="P33" s="1" t="s">
        <v>130</v>
      </c>
      <c r="Q33" s="1" t="s">
        <v>29</v>
      </c>
      <c r="R33" s="1" t="s">
        <v>78</v>
      </c>
      <c r="S33" s="4">
        <v>50</v>
      </c>
      <c r="T33" s="4">
        <v>121</v>
      </c>
    </row>
    <row r="34" spans="1:20" x14ac:dyDescent="0.45">
      <c r="A34" s="4">
        <v>31</v>
      </c>
      <c r="B34" s="1" t="s">
        <v>150</v>
      </c>
      <c r="C34" s="1" t="s">
        <v>60</v>
      </c>
      <c r="D34" s="1" t="s">
        <v>82</v>
      </c>
      <c r="E34" s="4">
        <v>60</v>
      </c>
      <c r="H34" s="4">
        <v>31</v>
      </c>
      <c r="I34" s="1" t="s">
        <v>150</v>
      </c>
      <c r="J34" s="1" t="s">
        <v>60</v>
      </c>
      <c r="K34" s="1" t="s">
        <v>82</v>
      </c>
      <c r="L34" s="4">
        <v>60</v>
      </c>
      <c r="M34" s="4">
        <v>120</v>
      </c>
      <c r="O34" s="4">
        <v>31</v>
      </c>
      <c r="P34" s="1" t="s">
        <v>148</v>
      </c>
      <c r="Q34" s="1" t="s">
        <v>27</v>
      </c>
      <c r="R34" s="1" t="s">
        <v>78</v>
      </c>
      <c r="S34" s="4" t="s">
        <v>24</v>
      </c>
      <c r="T34" s="4">
        <v>120</v>
      </c>
    </row>
    <row r="35" spans="1:20" x14ac:dyDescent="0.45">
      <c r="A35" s="4">
        <v>32</v>
      </c>
      <c r="B35" s="1" t="s">
        <v>41</v>
      </c>
      <c r="C35" s="1" t="s">
        <v>19</v>
      </c>
      <c r="D35" s="1" t="s">
        <v>7</v>
      </c>
      <c r="E35" s="4">
        <v>45</v>
      </c>
      <c r="H35" s="4">
        <v>32</v>
      </c>
      <c r="I35" s="1" t="s">
        <v>41</v>
      </c>
      <c r="J35" s="1" t="s">
        <v>19</v>
      </c>
      <c r="K35" s="1" t="s">
        <v>7</v>
      </c>
      <c r="L35" s="4">
        <v>45</v>
      </c>
      <c r="M35" s="4">
        <v>119</v>
      </c>
      <c r="O35" s="4">
        <v>32</v>
      </c>
      <c r="P35" s="1" t="s">
        <v>307</v>
      </c>
      <c r="Q35" s="1" t="s">
        <v>34</v>
      </c>
      <c r="R35" s="1" t="s">
        <v>78</v>
      </c>
      <c r="S35" s="4">
        <v>45</v>
      </c>
      <c r="T35" s="4">
        <v>119</v>
      </c>
    </row>
    <row r="36" spans="1:20" x14ac:dyDescent="0.45">
      <c r="A36" s="4">
        <v>33</v>
      </c>
      <c r="B36" s="1" t="s">
        <v>359</v>
      </c>
      <c r="C36" s="1" t="s">
        <v>60</v>
      </c>
      <c r="D36" s="1" t="s">
        <v>82</v>
      </c>
      <c r="E36" s="4">
        <v>65</v>
      </c>
      <c r="H36" s="4">
        <v>33</v>
      </c>
      <c r="I36" s="1" t="s">
        <v>359</v>
      </c>
      <c r="J36" s="1" t="s">
        <v>60</v>
      </c>
      <c r="K36" s="1" t="s">
        <v>82</v>
      </c>
      <c r="L36" s="4">
        <v>65</v>
      </c>
      <c r="M36" s="4">
        <v>118</v>
      </c>
      <c r="O36" s="4">
        <v>33</v>
      </c>
      <c r="P36" s="1" t="s">
        <v>129</v>
      </c>
      <c r="Q36" s="1" t="s">
        <v>37</v>
      </c>
      <c r="R36" s="1" t="s">
        <v>78</v>
      </c>
      <c r="S36" s="4">
        <v>40</v>
      </c>
      <c r="T36" s="4">
        <v>118</v>
      </c>
    </row>
    <row r="37" spans="1:20" x14ac:dyDescent="0.45">
      <c r="A37" s="4">
        <v>34</v>
      </c>
      <c r="B37" s="1" t="s">
        <v>42</v>
      </c>
      <c r="C37" s="1" t="s">
        <v>10</v>
      </c>
      <c r="D37" s="1" t="s">
        <v>7</v>
      </c>
      <c r="E37" s="4">
        <v>65</v>
      </c>
      <c r="H37" s="4">
        <v>34</v>
      </c>
      <c r="I37" s="1" t="s">
        <v>42</v>
      </c>
      <c r="J37" s="1" t="s">
        <v>10</v>
      </c>
      <c r="K37" s="1" t="s">
        <v>7</v>
      </c>
      <c r="L37" s="4">
        <v>65</v>
      </c>
      <c r="M37" s="4">
        <v>117</v>
      </c>
      <c r="O37" s="4">
        <v>34</v>
      </c>
      <c r="P37" s="1" t="s">
        <v>138</v>
      </c>
      <c r="Q37" s="1" t="s">
        <v>6</v>
      </c>
      <c r="R37" s="1" t="s">
        <v>78</v>
      </c>
      <c r="S37" s="4">
        <v>55</v>
      </c>
      <c r="T37" s="4">
        <v>117</v>
      </c>
    </row>
    <row r="38" spans="1:20" x14ac:dyDescent="0.45">
      <c r="A38" s="4">
        <v>35</v>
      </c>
      <c r="B38" s="1" t="s">
        <v>432</v>
      </c>
      <c r="C38" s="1" t="s">
        <v>34</v>
      </c>
      <c r="D38" s="1" t="s">
        <v>82</v>
      </c>
      <c r="E38" s="4">
        <v>45</v>
      </c>
      <c r="H38" s="4">
        <v>35</v>
      </c>
      <c r="I38" s="1" t="s">
        <v>432</v>
      </c>
      <c r="J38" s="1" t="s">
        <v>34</v>
      </c>
      <c r="K38" s="1" t="s">
        <v>82</v>
      </c>
      <c r="L38" s="4">
        <v>45</v>
      </c>
      <c r="M38" s="4">
        <v>116</v>
      </c>
      <c r="O38" s="4">
        <v>35</v>
      </c>
      <c r="P38" s="1" t="s">
        <v>438</v>
      </c>
      <c r="Q38" s="1" t="s">
        <v>60</v>
      </c>
      <c r="R38" s="1" t="s">
        <v>78</v>
      </c>
      <c r="S38" s="4">
        <v>35</v>
      </c>
      <c r="T38" s="4">
        <v>116</v>
      </c>
    </row>
    <row r="39" spans="1:20" x14ac:dyDescent="0.45">
      <c r="A39" s="4">
        <v>36</v>
      </c>
      <c r="B39" s="1" t="s">
        <v>43</v>
      </c>
      <c r="C39" s="1" t="s">
        <v>14</v>
      </c>
      <c r="D39" s="1" t="s">
        <v>7</v>
      </c>
      <c r="E39" s="4">
        <v>55</v>
      </c>
      <c r="H39" s="4">
        <v>36</v>
      </c>
      <c r="I39" s="1" t="s">
        <v>43</v>
      </c>
      <c r="J39" s="1" t="s">
        <v>14</v>
      </c>
      <c r="K39" s="1" t="s">
        <v>7</v>
      </c>
      <c r="L39" s="4">
        <v>55</v>
      </c>
      <c r="M39" s="4">
        <v>115</v>
      </c>
      <c r="O39" s="4">
        <v>36</v>
      </c>
      <c r="P39" s="1" t="s">
        <v>375</v>
      </c>
      <c r="Q39" s="1" t="s">
        <v>22</v>
      </c>
      <c r="R39" s="1" t="s">
        <v>78</v>
      </c>
      <c r="S39" s="4">
        <v>55</v>
      </c>
      <c r="T39" s="4">
        <v>115</v>
      </c>
    </row>
    <row r="40" spans="1:20" x14ac:dyDescent="0.45">
      <c r="A40" s="4">
        <v>37</v>
      </c>
      <c r="B40" s="1" t="s">
        <v>52</v>
      </c>
      <c r="C40" s="1" t="s">
        <v>22</v>
      </c>
      <c r="D40" s="1" t="s">
        <v>7</v>
      </c>
      <c r="E40" s="4">
        <v>50</v>
      </c>
      <c r="H40" s="4">
        <v>37</v>
      </c>
      <c r="I40" s="1" t="s">
        <v>52</v>
      </c>
      <c r="J40" s="1" t="s">
        <v>22</v>
      </c>
      <c r="K40" s="1" t="s">
        <v>7</v>
      </c>
      <c r="L40" s="4">
        <v>50</v>
      </c>
      <c r="M40" s="4">
        <v>114</v>
      </c>
      <c r="O40" s="4">
        <v>37</v>
      </c>
      <c r="P40" s="1" t="s">
        <v>441</v>
      </c>
      <c r="Q40" s="1" t="s">
        <v>37</v>
      </c>
      <c r="R40" s="1" t="s">
        <v>78</v>
      </c>
      <c r="S40" s="4">
        <v>65</v>
      </c>
      <c r="T40" s="4">
        <v>114</v>
      </c>
    </row>
    <row r="41" spans="1:20" x14ac:dyDescent="0.45">
      <c r="A41" s="4">
        <v>38</v>
      </c>
      <c r="B41" s="1" t="s">
        <v>49</v>
      </c>
      <c r="C41" s="1" t="s">
        <v>6</v>
      </c>
      <c r="D41" s="1" t="s">
        <v>7</v>
      </c>
      <c r="E41" s="4">
        <v>55</v>
      </c>
      <c r="H41" s="4">
        <v>38</v>
      </c>
      <c r="I41" s="1" t="s">
        <v>49</v>
      </c>
      <c r="J41" s="1" t="s">
        <v>6</v>
      </c>
      <c r="K41" s="1" t="s">
        <v>7</v>
      </c>
      <c r="L41" s="4">
        <v>55</v>
      </c>
      <c r="M41" s="4">
        <v>113</v>
      </c>
      <c r="O41" s="4">
        <v>38</v>
      </c>
      <c r="P41" s="1" t="s">
        <v>305</v>
      </c>
      <c r="Q41" s="1" t="s">
        <v>19</v>
      </c>
      <c r="R41" s="1" t="s">
        <v>78</v>
      </c>
      <c r="S41" s="4">
        <v>55</v>
      </c>
      <c r="T41" s="4">
        <v>113</v>
      </c>
    </row>
    <row r="42" spans="1:20" x14ac:dyDescent="0.45">
      <c r="A42" s="4">
        <v>39</v>
      </c>
      <c r="B42" s="1" t="s">
        <v>428</v>
      </c>
      <c r="C42" s="1" t="s">
        <v>34</v>
      </c>
      <c r="D42" s="1" t="s">
        <v>7</v>
      </c>
      <c r="E42" s="4">
        <v>50</v>
      </c>
      <c r="H42" s="4">
        <v>39</v>
      </c>
      <c r="I42" s="1" t="s">
        <v>428</v>
      </c>
      <c r="J42" s="1" t="s">
        <v>34</v>
      </c>
      <c r="K42" s="1" t="s">
        <v>7</v>
      </c>
      <c r="L42" s="4">
        <v>50</v>
      </c>
      <c r="M42" s="4">
        <v>112</v>
      </c>
      <c r="O42" s="4">
        <v>39</v>
      </c>
      <c r="P42" s="1" t="s">
        <v>142</v>
      </c>
      <c r="Q42" s="1" t="s">
        <v>34</v>
      </c>
      <c r="R42" s="1" t="s">
        <v>78</v>
      </c>
      <c r="S42" s="4">
        <v>65</v>
      </c>
      <c r="T42" s="4">
        <v>112</v>
      </c>
    </row>
    <row r="43" spans="1:20" x14ac:dyDescent="0.45">
      <c r="A43" s="4">
        <v>40</v>
      </c>
      <c r="B43" s="1" t="s">
        <v>363</v>
      </c>
      <c r="C43" s="1" t="s">
        <v>80</v>
      </c>
      <c r="D43" s="1" t="s">
        <v>7</v>
      </c>
      <c r="E43" s="4">
        <v>55</v>
      </c>
      <c r="H43" s="4">
        <v>40</v>
      </c>
      <c r="I43" s="1" t="s">
        <v>363</v>
      </c>
      <c r="J43" s="1" t="s">
        <v>80</v>
      </c>
      <c r="K43" s="1" t="s">
        <v>7</v>
      </c>
      <c r="L43" s="4">
        <v>55</v>
      </c>
      <c r="M43" s="4">
        <v>111</v>
      </c>
      <c r="O43" s="4">
        <v>40</v>
      </c>
      <c r="P43" s="1" t="s">
        <v>153</v>
      </c>
      <c r="Q43" s="1" t="s">
        <v>14</v>
      </c>
      <c r="R43" s="1" t="s">
        <v>78</v>
      </c>
      <c r="S43" s="4">
        <v>65</v>
      </c>
      <c r="T43" s="4">
        <v>111</v>
      </c>
    </row>
    <row r="44" spans="1:20" x14ac:dyDescent="0.45">
      <c r="A44" s="4">
        <v>41</v>
      </c>
      <c r="B44" s="1" t="s">
        <v>68</v>
      </c>
      <c r="C44" s="1" t="s">
        <v>34</v>
      </c>
      <c r="D44" s="1" t="s">
        <v>7</v>
      </c>
      <c r="E44" s="4">
        <v>60</v>
      </c>
      <c r="H44" s="4">
        <v>41</v>
      </c>
      <c r="I44" s="1" t="s">
        <v>68</v>
      </c>
      <c r="J44" s="1" t="s">
        <v>34</v>
      </c>
      <c r="K44" s="1" t="s">
        <v>7</v>
      </c>
      <c r="L44" s="4">
        <v>60</v>
      </c>
      <c r="M44" s="4">
        <v>110</v>
      </c>
      <c r="O44" s="4">
        <v>41</v>
      </c>
      <c r="P44" s="1" t="s">
        <v>164</v>
      </c>
      <c r="Q44" s="1" t="s">
        <v>72</v>
      </c>
      <c r="R44" s="1" t="s">
        <v>78</v>
      </c>
      <c r="S44" s="4">
        <v>55</v>
      </c>
      <c r="T44" s="4">
        <v>110</v>
      </c>
    </row>
    <row r="45" spans="1:20" x14ac:dyDescent="0.45">
      <c r="A45" s="4">
        <v>42</v>
      </c>
      <c r="B45" s="1" t="s">
        <v>61</v>
      </c>
      <c r="C45" s="1" t="s">
        <v>37</v>
      </c>
      <c r="D45" s="1" t="s">
        <v>7</v>
      </c>
      <c r="E45" s="4">
        <v>60</v>
      </c>
      <c r="H45" s="4">
        <v>42</v>
      </c>
      <c r="I45" s="1" t="s">
        <v>61</v>
      </c>
      <c r="J45" s="1" t="s">
        <v>37</v>
      </c>
      <c r="K45" s="1" t="s">
        <v>7</v>
      </c>
      <c r="L45" s="4">
        <v>60</v>
      </c>
      <c r="M45" s="4">
        <v>109</v>
      </c>
      <c r="O45" s="4">
        <v>42</v>
      </c>
      <c r="P45" s="1" t="s">
        <v>324</v>
      </c>
      <c r="Q45" s="1" t="s">
        <v>37</v>
      </c>
      <c r="R45" s="1" t="s">
        <v>78</v>
      </c>
      <c r="S45" s="4">
        <v>35</v>
      </c>
      <c r="T45" s="4">
        <v>109</v>
      </c>
    </row>
    <row r="46" spans="1:20" x14ac:dyDescent="0.45">
      <c r="A46" s="4">
        <v>43</v>
      </c>
      <c r="B46" s="1" t="s">
        <v>77</v>
      </c>
      <c r="C46" s="1" t="s">
        <v>60</v>
      </c>
      <c r="D46" s="1" t="s">
        <v>82</v>
      </c>
      <c r="E46" s="4">
        <v>65</v>
      </c>
      <c r="H46" s="4">
        <v>43</v>
      </c>
      <c r="I46" s="1" t="s">
        <v>77</v>
      </c>
      <c r="J46" s="1" t="s">
        <v>60</v>
      </c>
      <c r="K46" s="1" t="s">
        <v>82</v>
      </c>
      <c r="L46" s="4">
        <v>65</v>
      </c>
      <c r="M46" s="4">
        <v>108</v>
      </c>
      <c r="O46" s="4">
        <v>43</v>
      </c>
      <c r="P46" s="1" t="s">
        <v>309</v>
      </c>
      <c r="Q46" s="1" t="s">
        <v>60</v>
      </c>
      <c r="R46" s="1" t="s">
        <v>78</v>
      </c>
      <c r="S46" s="4">
        <v>65</v>
      </c>
      <c r="T46" s="4">
        <v>108</v>
      </c>
    </row>
    <row r="47" spans="1:20" x14ac:dyDescent="0.45">
      <c r="A47" s="4">
        <v>44</v>
      </c>
      <c r="B47" s="1" t="s">
        <v>54</v>
      </c>
      <c r="C47" s="1" t="s">
        <v>16</v>
      </c>
      <c r="D47" s="1" t="s">
        <v>7</v>
      </c>
      <c r="E47" s="4">
        <v>60</v>
      </c>
      <c r="H47" s="4">
        <v>44</v>
      </c>
      <c r="I47" s="1" t="s">
        <v>54</v>
      </c>
      <c r="J47" s="1" t="s">
        <v>16</v>
      </c>
      <c r="K47" s="1" t="s">
        <v>7</v>
      </c>
      <c r="L47" s="4">
        <v>60</v>
      </c>
      <c r="M47" s="4">
        <v>107</v>
      </c>
      <c r="O47" s="4">
        <v>44</v>
      </c>
      <c r="P47" s="1" t="s">
        <v>126</v>
      </c>
      <c r="Q47" s="1" t="s">
        <v>22</v>
      </c>
      <c r="R47" s="1" t="s">
        <v>78</v>
      </c>
      <c r="S47" s="4">
        <v>60</v>
      </c>
      <c r="T47" s="4">
        <v>107</v>
      </c>
    </row>
    <row r="48" spans="1:20" x14ac:dyDescent="0.45">
      <c r="A48" s="4">
        <v>45</v>
      </c>
      <c r="B48" s="1" t="s">
        <v>398</v>
      </c>
      <c r="C48" s="1" t="s">
        <v>22</v>
      </c>
      <c r="D48" s="1" t="s">
        <v>7</v>
      </c>
      <c r="E48" s="4">
        <v>55</v>
      </c>
      <c r="H48" s="4">
        <v>45</v>
      </c>
      <c r="I48" s="1" t="s">
        <v>398</v>
      </c>
      <c r="J48" s="1" t="s">
        <v>22</v>
      </c>
      <c r="K48" s="1" t="s">
        <v>7</v>
      </c>
      <c r="L48" s="4">
        <v>55</v>
      </c>
      <c r="M48" s="4">
        <v>106</v>
      </c>
      <c r="O48" s="4">
        <v>45</v>
      </c>
      <c r="P48" s="1" t="s">
        <v>313</v>
      </c>
      <c r="Q48" s="1" t="s">
        <v>6</v>
      </c>
      <c r="R48" s="1" t="s">
        <v>78</v>
      </c>
      <c r="S48" s="4">
        <v>55</v>
      </c>
      <c r="T48" s="4">
        <v>106</v>
      </c>
    </row>
    <row r="49" spans="1:20" x14ac:dyDescent="0.45">
      <c r="A49" s="4">
        <v>46</v>
      </c>
      <c r="B49" s="1" t="s">
        <v>63</v>
      </c>
      <c r="C49" s="1" t="s">
        <v>19</v>
      </c>
      <c r="D49" s="1" t="s">
        <v>7</v>
      </c>
      <c r="E49" s="4">
        <v>50</v>
      </c>
      <c r="H49" s="4">
        <v>46</v>
      </c>
      <c r="I49" s="1" t="s">
        <v>63</v>
      </c>
      <c r="J49" s="1" t="s">
        <v>19</v>
      </c>
      <c r="K49" s="1" t="s">
        <v>7</v>
      </c>
      <c r="L49" s="4">
        <v>50</v>
      </c>
      <c r="M49" s="4">
        <v>105</v>
      </c>
      <c r="O49" s="4">
        <v>46</v>
      </c>
      <c r="P49" s="1" t="s">
        <v>135</v>
      </c>
      <c r="Q49" s="1" t="s">
        <v>136</v>
      </c>
      <c r="R49" s="1" t="s">
        <v>78</v>
      </c>
      <c r="S49" s="4">
        <v>45</v>
      </c>
      <c r="T49" s="4">
        <v>105</v>
      </c>
    </row>
    <row r="50" spans="1:20" x14ac:dyDescent="0.45">
      <c r="A50" s="4">
        <v>47</v>
      </c>
      <c r="B50" s="1" t="s">
        <v>73</v>
      </c>
      <c r="C50" s="1" t="s">
        <v>6</v>
      </c>
      <c r="D50" s="1" t="s">
        <v>7</v>
      </c>
      <c r="E50" s="4">
        <v>50</v>
      </c>
      <c r="H50" s="4">
        <v>47</v>
      </c>
      <c r="I50" s="1" t="s">
        <v>73</v>
      </c>
      <c r="J50" s="1" t="s">
        <v>6</v>
      </c>
      <c r="K50" s="1" t="s">
        <v>7</v>
      </c>
      <c r="L50" s="4">
        <v>50</v>
      </c>
      <c r="M50" s="4">
        <v>104</v>
      </c>
      <c r="O50" s="4">
        <v>47</v>
      </c>
      <c r="P50" s="1" t="s">
        <v>198</v>
      </c>
      <c r="Q50" s="1" t="s">
        <v>14</v>
      </c>
      <c r="R50" s="1" t="s">
        <v>78</v>
      </c>
      <c r="S50" s="4">
        <v>60</v>
      </c>
      <c r="T50" s="4">
        <v>104</v>
      </c>
    </row>
    <row r="51" spans="1:20" x14ac:dyDescent="0.45">
      <c r="A51" s="4">
        <v>48</v>
      </c>
      <c r="B51" s="1" t="s">
        <v>69</v>
      </c>
      <c r="C51" s="1" t="s">
        <v>29</v>
      </c>
      <c r="D51" s="1" t="s">
        <v>7</v>
      </c>
      <c r="E51" s="4">
        <v>65</v>
      </c>
      <c r="H51" s="4">
        <v>48</v>
      </c>
      <c r="I51" s="1" t="s">
        <v>69</v>
      </c>
      <c r="J51" s="1" t="s">
        <v>29</v>
      </c>
      <c r="K51" s="1" t="s">
        <v>7</v>
      </c>
      <c r="L51" s="4">
        <v>65</v>
      </c>
      <c r="M51" s="4">
        <v>103</v>
      </c>
      <c r="O51" s="4">
        <v>48</v>
      </c>
      <c r="P51" s="1" t="s">
        <v>320</v>
      </c>
      <c r="Q51" s="1" t="s">
        <v>34</v>
      </c>
      <c r="R51" s="1" t="s">
        <v>78</v>
      </c>
      <c r="S51" s="4">
        <v>70</v>
      </c>
      <c r="T51" s="4">
        <v>103</v>
      </c>
    </row>
    <row r="52" spans="1:20" x14ac:dyDescent="0.45">
      <c r="A52" s="4">
        <v>49</v>
      </c>
      <c r="B52" s="1" t="s">
        <v>23</v>
      </c>
      <c r="C52" s="1" t="s">
        <v>19</v>
      </c>
      <c r="D52" s="1" t="s">
        <v>7</v>
      </c>
      <c r="E52" s="4" t="s">
        <v>24</v>
      </c>
      <c r="H52" s="4">
        <v>49</v>
      </c>
      <c r="I52" s="1" t="s">
        <v>23</v>
      </c>
      <c r="J52" s="1" t="s">
        <v>19</v>
      </c>
      <c r="K52" s="1" t="s">
        <v>7</v>
      </c>
      <c r="L52" s="4" t="s">
        <v>24</v>
      </c>
      <c r="M52" s="4">
        <v>102</v>
      </c>
      <c r="O52" s="4">
        <v>49</v>
      </c>
      <c r="P52" s="1" t="s">
        <v>149</v>
      </c>
      <c r="Q52" s="1" t="s">
        <v>27</v>
      </c>
      <c r="R52" s="1" t="s">
        <v>78</v>
      </c>
      <c r="S52" s="4">
        <v>40</v>
      </c>
      <c r="T52" s="4">
        <v>102</v>
      </c>
    </row>
    <row r="53" spans="1:20" x14ac:dyDescent="0.45">
      <c r="A53" s="4">
        <v>50</v>
      </c>
      <c r="B53" s="1" t="s">
        <v>64</v>
      </c>
      <c r="C53" s="1" t="s">
        <v>34</v>
      </c>
      <c r="D53" s="1" t="s">
        <v>7</v>
      </c>
      <c r="E53" s="4">
        <v>55</v>
      </c>
      <c r="H53" s="4">
        <v>50</v>
      </c>
      <c r="I53" s="1" t="s">
        <v>64</v>
      </c>
      <c r="J53" s="1" t="s">
        <v>34</v>
      </c>
      <c r="K53" s="1" t="s">
        <v>7</v>
      </c>
      <c r="L53" s="4">
        <v>55</v>
      </c>
      <c r="M53" s="4">
        <v>101</v>
      </c>
      <c r="O53" s="4">
        <v>50</v>
      </c>
      <c r="P53" s="1" t="s">
        <v>443</v>
      </c>
      <c r="Q53" s="1" t="s">
        <v>6</v>
      </c>
      <c r="R53" s="1" t="s">
        <v>78</v>
      </c>
      <c r="S53" s="4">
        <v>60</v>
      </c>
      <c r="T53" s="4">
        <v>101</v>
      </c>
    </row>
    <row r="54" spans="1:20" x14ac:dyDescent="0.45">
      <c r="A54" s="4">
        <v>51</v>
      </c>
      <c r="B54" s="1" t="s">
        <v>55</v>
      </c>
      <c r="C54" s="1" t="s">
        <v>46</v>
      </c>
      <c r="D54" s="1" t="s">
        <v>7</v>
      </c>
      <c r="E54" s="4">
        <v>60</v>
      </c>
      <c r="H54" s="4">
        <v>51</v>
      </c>
      <c r="I54" s="1" t="s">
        <v>55</v>
      </c>
      <c r="J54" s="1" t="s">
        <v>46</v>
      </c>
      <c r="K54" s="1" t="s">
        <v>7</v>
      </c>
      <c r="L54" s="4">
        <v>60</v>
      </c>
      <c r="M54" s="4">
        <v>100</v>
      </c>
      <c r="O54" s="4">
        <v>51</v>
      </c>
      <c r="P54" s="1" t="s">
        <v>159</v>
      </c>
      <c r="Q54" s="1" t="s">
        <v>10</v>
      </c>
      <c r="R54" s="1" t="s">
        <v>78</v>
      </c>
      <c r="S54" s="4">
        <v>65</v>
      </c>
      <c r="T54" s="4">
        <v>100</v>
      </c>
    </row>
    <row r="55" spans="1:20" x14ac:dyDescent="0.45">
      <c r="A55" s="4">
        <v>52</v>
      </c>
      <c r="B55" s="1" t="s">
        <v>76</v>
      </c>
      <c r="C55" s="1" t="s">
        <v>34</v>
      </c>
      <c r="D55" s="1" t="s">
        <v>7</v>
      </c>
      <c r="E55" s="4">
        <v>55</v>
      </c>
      <c r="H55" s="4">
        <v>52</v>
      </c>
      <c r="I55" s="1" t="s">
        <v>76</v>
      </c>
      <c r="J55" s="1" t="s">
        <v>34</v>
      </c>
      <c r="K55" s="1" t="s">
        <v>7</v>
      </c>
      <c r="L55" s="4">
        <v>55</v>
      </c>
      <c r="M55" s="4">
        <v>99</v>
      </c>
      <c r="O55" s="4">
        <v>52</v>
      </c>
      <c r="P55" s="1" t="s">
        <v>314</v>
      </c>
      <c r="Q55" s="1" t="s">
        <v>34</v>
      </c>
      <c r="R55" s="1" t="s">
        <v>78</v>
      </c>
      <c r="S55" s="4">
        <v>60</v>
      </c>
      <c r="T55" s="4">
        <v>99</v>
      </c>
    </row>
    <row r="56" spans="1:20" x14ac:dyDescent="0.45">
      <c r="A56" s="4">
        <v>53</v>
      </c>
      <c r="B56" s="1" t="s">
        <v>323</v>
      </c>
      <c r="C56" s="1" t="s">
        <v>136</v>
      </c>
      <c r="D56" s="1" t="s">
        <v>7</v>
      </c>
      <c r="E56" s="4">
        <v>55</v>
      </c>
      <c r="H56" s="4">
        <v>53</v>
      </c>
      <c r="I56" s="1" t="s">
        <v>323</v>
      </c>
      <c r="J56" s="1" t="s">
        <v>136</v>
      </c>
      <c r="K56" s="1" t="s">
        <v>7</v>
      </c>
      <c r="L56" s="4">
        <v>55</v>
      </c>
      <c r="M56" s="4">
        <v>98</v>
      </c>
      <c r="O56" s="4">
        <v>53</v>
      </c>
      <c r="P56" s="1" t="s">
        <v>143</v>
      </c>
      <c r="Q56" s="1" t="s">
        <v>34</v>
      </c>
      <c r="R56" s="1" t="s">
        <v>78</v>
      </c>
      <c r="S56" s="4">
        <v>60</v>
      </c>
      <c r="T56" s="4">
        <v>98</v>
      </c>
    </row>
    <row r="57" spans="1:20" x14ac:dyDescent="0.45">
      <c r="A57" s="4">
        <v>54</v>
      </c>
      <c r="B57" s="1" t="s">
        <v>70</v>
      </c>
      <c r="C57" s="1" t="s">
        <v>46</v>
      </c>
      <c r="D57" s="1" t="s">
        <v>7</v>
      </c>
      <c r="E57" s="4">
        <v>55</v>
      </c>
      <c r="H57" s="4">
        <v>54</v>
      </c>
      <c r="I57" s="1" t="s">
        <v>70</v>
      </c>
      <c r="J57" s="1" t="s">
        <v>46</v>
      </c>
      <c r="K57" s="1" t="s">
        <v>7</v>
      </c>
      <c r="L57" s="4">
        <v>55</v>
      </c>
      <c r="M57" s="4">
        <v>97</v>
      </c>
      <c r="O57" s="4">
        <v>54</v>
      </c>
      <c r="P57" s="1" t="s">
        <v>493</v>
      </c>
      <c r="Q57" s="1" t="s">
        <v>389</v>
      </c>
      <c r="R57" s="1" t="s">
        <v>78</v>
      </c>
      <c r="S57" s="4">
        <v>60</v>
      </c>
      <c r="T57" s="4">
        <v>97</v>
      </c>
    </row>
    <row r="58" spans="1:20" x14ac:dyDescent="0.45">
      <c r="A58" s="4">
        <v>55</v>
      </c>
      <c r="B58" s="1" t="s">
        <v>53</v>
      </c>
      <c r="C58" s="1" t="s">
        <v>6</v>
      </c>
      <c r="D58" s="1" t="s">
        <v>7</v>
      </c>
      <c r="E58" s="4">
        <v>60</v>
      </c>
      <c r="H58" s="4">
        <v>55</v>
      </c>
      <c r="I58" s="1" t="s">
        <v>53</v>
      </c>
      <c r="J58" s="1" t="s">
        <v>6</v>
      </c>
      <c r="K58" s="1" t="s">
        <v>7</v>
      </c>
      <c r="L58" s="4">
        <v>60</v>
      </c>
      <c r="M58" s="4">
        <v>96</v>
      </c>
      <c r="O58" s="4">
        <v>55</v>
      </c>
      <c r="P58" s="1" t="s">
        <v>372</v>
      </c>
      <c r="Q58" s="1" t="s">
        <v>46</v>
      </c>
      <c r="R58" s="1" t="s">
        <v>78</v>
      </c>
      <c r="S58" s="4">
        <v>60</v>
      </c>
      <c r="T58" s="4">
        <v>96</v>
      </c>
    </row>
    <row r="59" spans="1:20" x14ac:dyDescent="0.45">
      <c r="A59" s="4">
        <v>56</v>
      </c>
      <c r="B59" s="1" t="s">
        <v>84</v>
      </c>
      <c r="C59" s="1" t="s">
        <v>16</v>
      </c>
      <c r="D59" s="1" t="s">
        <v>7</v>
      </c>
      <c r="E59" s="4">
        <v>65</v>
      </c>
      <c r="H59" s="4">
        <v>56</v>
      </c>
      <c r="I59" s="1" t="s">
        <v>84</v>
      </c>
      <c r="J59" s="1" t="s">
        <v>16</v>
      </c>
      <c r="K59" s="1" t="s">
        <v>7</v>
      </c>
      <c r="L59" s="4">
        <v>65</v>
      </c>
      <c r="M59" s="4">
        <v>95</v>
      </c>
      <c r="O59" s="4">
        <v>56</v>
      </c>
      <c r="P59" s="1" t="s">
        <v>319</v>
      </c>
      <c r="Q59" s="1" t="s">
        <v>60</v>
      </c>
      <c r="R59" s="1" t="s">
        <v>78</v>
      </c>
      <c r="S59" s="4">
        <v>45</v>
      </c>
      <c r="T59" s="4">
        <v>95</v>
      </c>
    </row>
    <row r="60" spans="1:20" x14ac:dyDescent="0.45">
      <c r="A60" s="4">
        <v>57</v>
      </c>
      <c r="B60" s="1" t="s">
        <v>464</v>
      </c>
      <c r="C60" s="1" t="s">
        <v>19</v>
      </c>
      <c r="D60" s="1" t="s">
        <v>82</v>
      </c>
      <c r="E60" s="4">
        <v>70</v>
      </c>
      <c r="H60" s="4">
        <v>57</v>
      </c>
      <c r="I60" s="1" t="s">
        <v>464</v>
      </c>
      <c r="J60" s="1" t="s">
        <v>19</v>
      </c>
      <c r="K60" s="1" t="s">
        <v>82</v>
      </c>
      <c r="L60" s="4">
        <v>70</v>
      </c>
      <c r="M60" s="4">
        <v>94</v>
      </c>
      <c r="O60" s="4">
        <v>57</v>
      </c>
      <c r="P60" s="1" t="s">
        <v>445</v>
      </c>
      <c r="Q60" s="1" t="s">
        <v>34</v>
      </c>
      <c r="R60" s="1" t="s">
        <v>78</v>
      </c>
      <c r="S60" s="4">
        <v>60</v>
      </c>
      <c r="T60" s="4">
        <v>94</v>
      </c>
    </row>
    <row r="61" spans="1:20" x14ac:dyDescent="0.45">
      <c r="A61" s="4">
        <v>58</v>
      </c>
      <c r="B61" s="1" t="s">
        <v>362</v>
      </c>
      <c r="C61" s="1" t="s">
        <v>6</v>
      </c>
      <c r="D61" s="1" t="s">
        <v>7</v>
      </c>
      <c r="E61" s="4">
        <v>80</v>
      </c>
      <c r="H61" s="4">
        <v>58</v>
      </c>
      <c r="I61" s="1" t="s">
        <v>362</v>
      </c>
      <c r="J61" s="1" t="s">
        <v>6</v>
      </c>
      <c r="K61" s="1" t="s">
        <v>7</v>
      </c>
      <c r="L61" s="4">
        <v>80</v>
      </c>
      <c r="M61" s="4">
        <v>93</v>
      </c>
      <c r="O61" s="4">
        <v>58</v>
      </c>
      <c r="P61" s="1" t="s">
        <v>151</v>
      </c>
      <c r="Q61" s="1" t="s">
        <v>72</v>
      </c>
      <c r="R61" s="1" t="s">
        <v>78</v>
      </c>
      <c r="S61" s="4">
        <v>50</v>
      </c>
      <c r="T61" s="4">
        <v>93</v>
      </c>
    </row>
    <row r="62" spans="1:20" x14ac:dyDescent="0.45">
      <c r="A62" s="4">
        <v>59</v>
      </c>
      <c r="B62" s="1" t="s">
        <v>75</v>
      </c>
      <c r="C62" s="1" t="s">
        <v>34</v>
      </c>
      <c r="D62" s="1" t="s">
        <v>7</v>
      </c>
      <c r="E62" s="4">
        <v>70</v>
      </c>
      <c r="H62" s="4">
        <v>59</v>
      </c>
      <c r="I62" s="1" t="s">
        <v>75</v>
      </c>
      <c r="J62" s="1" t="s">
        <v>34</v>
      </c>
      <c r="K62" s="1" t="s">
        <v>7</v>
      </c>
      <c r="L62" s="4">
        <v>70</v>
      </c>
      <c r="M62" s="4">
        <v>92</v>
      </c>
      <c r="O62" s="4">
        <v>59</v>
      </c>
      <c r="P62" s="1" t="s">
        <v>170</v>
      </c>
      <c r="Q62" s="1" t="s">
        <v>72</v>
      </c>
      <c r="R62" s="1" t="s">
        <v>78</v>
      </c>
      <c r="S62" s="4">
        <v>55</v>
      </c>
      <c r="T62" s="4">
        <v>92</v>
      </c>
    </row>
    <row r="63" spans="1:20" x14ac:dyDescent="0.45">
      <c r="A63" s="4">
        <v>60</v>
      </c>
      <c r="B63" s="1" t="s">
        <v>65</v>
      </c>
      <c r="C63" s="1" t="s">
        <v>16</v>
      </c>
      <c r="D63" s="1" t="s">
        <v>7</v>
      </c>
      <c r="E63" s="4">
        <v>45</v>
      </c>
      <c r="H63" s="4">
        <v>60</v>
      </c>
      <c r="I63" s="1" t="s">
        <v>65</v>
      </c>
      <c r="J63" s="1" t="s">
        <v>16</v>
      </c>
      <c r="K63" s="1" t="s">
        <v>7</v>
      </c>
      <c r="L63" s="4">
        <v>45</v>
      </c>
      <c r="M63" s="4">
        <v>91</v>
      </c>
      <c r="O63" s="4">
        <v>60</v>
      </c>
      <c r="P63" s="1" t="s">
        <v>154</v>
      </c>
      <c r="Q63" s="1" t="s">
        <v>80</v>
      </c>
      <c r="R63" s="1" t="s">
        <v>78</v>
      </c>
      <c r="S63" s="4">
        <v>55</v>
      </c>
      <c r="T63" s="4">
        <v>91</v>
      </c>
    </row>
    <row r="64" spans="1:20" x14ac:dyDescent="0.45">
      <c r="A64" s="4">
        <v>61</v>
      </c>
      <c r="B64" s="1" t="s">
        <v>93</v>
      </c>
      <c r="C64" s="1" t="s">
        <v>60</v>
      </c>
      <c r="D64" s="1" t="s">
        <v>82</v>
      </c>
      <c r="E64" s="4">
        <v>80</v>
      </c>
      <c r="H64" s="4">
        <v>61</v>
      </c>
      <c r="I64" s="1" t="s">
        <v>93</v>
      </c>
      <c r="J64" s="1" t="s">
        <v>60</v>
      </c>
      <c r="K64" s="1" t="s">
        <v>82</v>
      </c>
      <c r="L64" s="4">
        <v>80</v>
      </c>
      <c r="M64" s="4">
        <v>90</v>
      </c>
      <c r="O64" s="4">
        <v>61</v>
      </c>
      <c r="P64" s="1" t="s">
        <v>472</v>
      </c>
      <c r="Q64" s="1" t="s">
        <v>60</v>
      </c>
      <c r="R64" s="1" t="s">
        <v>78</v>
      </c>
      <c r="S64" s="4">
        <v>55</v>
      </c>
      <c r="T64" s="4">
        <v>90</v>
      </c>
    </row>
    <row r="65" spans="1:20" x14ac:dyDescent="0.45">
      <c r="A65" s="4">
        <v>62</v>
      </c>
      <c r="B65" s="1" t="s">
        <v>89</v>
      </c>
      <c r="C65" s="1" t="s">
        <v>16</v>
      </c>
      <c r="D65" s="1" t="s">
        <v>82</v>
      </c>
      <c r="E65" s="4">
        <v>70</v>
      </c>
      <c r="H65" s="4">
        <v>62</v>
      </c>
      <c r="I65" s="1" t="s">
        <v>89</v>
      </c>
      <c r="J65" s="1" t="s">
        <v>16</v>
      </c>
      <c r="K65" s="1" t="s">
        <v>82</v>
      </c>
      <c r="L65" s="4">
        <v>70</v>
      </c>
      <c r="M65" s="4">
        <v>89</v>
      </c>
      <c r="O65" s="4">
        <v>62</v>
      </c>
      <c r="P65" s="1" t="s">
        <v>175</v>
      </c>
      <c r="Q65" s="1" t="s">
        <v>34</v>
      </c>
      <c r="R65" s="1" t="s">
        <v>78</v>
      </c>
      <c r="S65" s="4">
        <v>70</v>
      </c>
      <c r="T65" s="4">
        <v>89</v>
      </c>
    </row>
    <row r="66" spans="1:20" x14ac:dyDescent="0.45">
      <c r="A66" s="4">
        <v>63</v>
      </c>
      <c r="B66" s="1" t="s">
        <v>90</v>
      </c>
      <c r="C66" s="1" t="s">
        <v>37</v>
      </c>
      <c r="D66" s="1" t="s">
        <v>7</v>
      </c>
      <c r="E66" s="4">
        <v>50</v>
      </c>
      <c r="H66" s="4">
        <v>63</v>
      </c>
      <c r="I66" s="1" t="s">
        <v>90</v>
      </c>
      <c r="J66" s="1" t="s">
        <v>37</v>
      </c>
      <c r="K66" s="1" t="s">
        <v>7</v>
      </c>
      <c r="L66" s="4">
        <v>50</v>
      </c>
      <c r="M66" s="4">
        <v>88</v>
      </c>
      <c r="O66" s="4">
        <v>63</v>
      </c>
      <c r="P66" s="1" t="s">
        <v>494</v>
      </c>
      <c r="Q66" s="1" t="s">
        <v>14</v>
      </c>
      <c r="R66" s="1" t="s">
        <v>78</v>
      </c>
      <c r="S66" s="4">
        <v>65</v>
      </c>
      <c r="T66" s="4">
        <v>88</v>
      </c>
    </row>
    <row r="67" spans="1:20" x14ac:dyDescent="0.45">
      <c r="A67" s="4">
        <v>64</v>
      </c>
      <c r="B67" s="1" t="s">
        <v>266</v>
      </c>
      <c r="C67" s="1" t="s">
        <v>6</v>
      </c>
      <c r="D67" s="1" t="s">
        <v>78</v>
      </c>
      <c r="E67" s="4">
        <v>35</v>
      </c>
      <c r="H67" s="4">
        <v>64</v>
      </c>
      <c r="I67" s="1" t="s">
        <v>91</v>
      </c>
      <c r="J67" s="1" t="s">
        <v>22</v>
      </c>
      <c r="K67" s="1" t="s">
        <v>82</v>
      </c>
      <c r="L67" s="4">
        <v>70</v>
      </c>
      <c r="M67" s="4">
        <v>87</v>
      </c>
      <c r="O67" s="4">
        <v>64</v>
      </c>
      <c r="P67" s="1" t="s">
        <v>444</v>
      </c>
      <c r="Q67" s="1" t="s">
        <v>16</v>
      </c>
      <c r="R67" s="1" t="s">
        <v>78</v>
      </c>
      <c r="S67" s="4">
        <v>50</v>
      </c>
      <c r="T67" s="4">
        <v>87</v>
      </c>
    </row>
    <row r="68" spans="1:20" x14ac:dyDescent="0.45">
      <c r="A68" s="4">
        <v>65</v>
      </c>
      <c r="B68" s="1" t="s">
        <v>91</v>
      </c>
      <c r="C68" s="1" t="s">
        <v>22</v>
      </c>
      <c r="D68" s="1" t="s">
        <v>82</v>
      </c>
      <c r="E68" s="4">
        <v>70</v>
      </c>
      <c r="H68" s="4">
        <v>65</v>
      </c>
      <c r="I68" s="1" t="s">
        <v>191</v>
      </c>
      <c r="J68" s="1" t="s">
        <v>72</v>
      </c>
      <c r="K68" s="1" t="s">
        <v>82</v>
      </c>
      <c r="L68" s="4">
        <v>55</v>
      </c>
      <c r="M68" s="4">
        <v>86</v>
      </c>
      <c r="O68" s="4">
        <v>65</v>
      </c>
      <c r="P68" s="1" t="s">
        <v>176</v>
      </c>
      <c r="Q68" s="1" t="s">
        <v>60</v>
      </c>
      <c r="R68" s="1" t="s">
        <v>78</v>
      </c>
      <c r="S68" s="4">
        <v>60</v>
      </c>
      <c r="T68" s="4">
        <v>86</v>
      </c>
    </row>
    <row r="69" spans="1:20" x14ac:dyDescent="0.45">
      <c r="A69" s="4">
        <v>66</v>
      </c>
      <c r="B69" s="1" t="s">
        <v>191</v>
      </c>
      <c r="C69" s="1" t="s">
        <v>72</v>
      </c>
      <c r="D69" s="1" t="s">
        <v>82</v>
      </c>
      <c r="E69" s="4">
        <v>55</v>
      </c>
      <c r="H69" s="4">
        <v>66</v>
      </c>
      <c r="I69" s="1" t="s">
        <v>192</v>
      </c>
      <c r="J69" s="1" t="s">
        <v>72</v>
      </c>
      <c r="K69" s="1" t="s">
        <v>82</v>
      </c>
      <c r="L69" s="4">
        <v>50</v>
      </c>
      <c r="M69" s="4">
        <v>85</v>
      </c>
      <c r="O69" s="4">
        <v>66</v>
      </c>
      <c r="P69" s="1" t="s">
        <v>446</v>
      </c>
      <c r="Q69" s="1" t="s">
        <v>16</v>
      </c>
      <c r="R69" s="1" t="s">
        <v>78</v>
      </c>
      <c r="S69" s="4">
        <v>65</v>
      </c>
      <c r="T69" s="4">
        <v>85</v>
      </c>
    </row>
    <row r="70" spans="1:20" x14ac:dyDescent="0.45">
      <c r="A70" s="4">
        <v>67</v>
      </c>
      <c r="B70" s="1" t="s">
        <v>192</v>
      </c>
      <c r="C70" s="1" t="s">
        <v>72</v>
      </c>
      <c r="D70" s="1" t="s">
        <v>82</v>
      </c>
      <c r="E70" s="4">
        <v>50</v>
      </c>
      <c r="H70" s="4">
        <v>67</v>
      </c>
      <c r="I70" s="1" t="s">
        <v>489</v>
      </c>
      <c r="J70" s="1" t="s">
        <v>6</v>
      </c>
      <c r="K70" s="1" t="s">
        <v>7</v>
      </c>
      <c r="L70" s="4">
        <v>50</v>
      </c>
      <c r="M70" s="4">
        <v>84</v>
      </c>
      <c r="O70" s="4">
        <v>67</v>
      </c>
      <c r="P70" s="1" t="s">
        <v>166</v>
      </c>
      <c r="Q70" s="1" t="s">
        <v>16</v>
      </c>
      <c r="R70" s="1" t="s">
        <v>78</v>
      </c>
      <c r="S70" s="4">
        <v>60</v>
      </c>
      <c r="T70" s="4">
        <v>84</v>
      </c>
    </row>
    <row r="71" spans="1:20" x14ac:dyDescent="0.45">
      <c r="A71" s="4">
        <v>68</v>
      </c>
      <c r="B71" s="1" t="s">
        <v>101</v>
      </c>
      <c r="C71" s="1" t="s">
        <v>72</v>
      </c>
      <c r="D71" s="1" t="s">
        <v>78</v>
      </c>
      <c r="E71" s="4">
        <v>35</v>
      </c>
      <c r="H71" s="4">
        <v>68</v>
      </c>
      <c r="I71" s="1" t="s">
        <v>407</v>
      </c>
      <c r="J71" s="1" t="s">
        <v>16</v>
      </c>
      <c r="K71" s="1" t="s">
        <v>82</v>
      </c>
      <c r="L71" s="4">
        <v>70</v>
      </c>
      <c r="M71" s="4">
        <v>83</v>
      </c>
      <c r="O71" s="4">
        <v>68</v>
      </c>
      <c r="P71" s="1" t="s">
        <v>182</v>
      </c>
      <c r="Q71" s="1" t="s">
        <v>14</v>
      </c>
      <c r="R71" s="1" t="s">
        <v>78</v>
      </c>
      <c r="S71" s="4">
        <v>65</v>
      </c>
      <c r="T71" s="4">
        <v>83</v>
      </c>
    </row>
    <row r="72" spans="1:20" x14ac:dyDescent="0.45">
      <c r="A72" s="4">
        <v>69</v>
      </c>
      <c r="B72" s="1" t="s">
        <v>489</v>
      </c>
      <c r="C72" s="1" t="s">
        <v>6</v>
      </c>
      <c r="D72" s="1" t="s">
        <v>7</v>
      </c>
      <c r="E72" s="4">
        <v>50</v>
      </c>
      <c r="H72" s="4">
        <v>69</v>
      </c>
      <c r="I72" s="1" t="s">
        <v>490</v>
      </c>
      <c r="J72" s="1" t="s">
        <v>19</v>
      </c>
      <c r="K72" s="1" t="s">
        <v>7</v>
      </c>
      <c r="L72" s="4">
        <v>75</v>
      </c>
      <c r="M72" s="4">
        <v>82</v>
      </c>
      <c r="O72" s="4">
        <v>69</v>
      </c>
      <c r="P72" s="1" t="s">
        <v>355</v>
      </c>
      <c r="Q72" s="1" t="s">
        <v>174</v>
      </c>
      <c r="R72" s="1" t="s">
        <v>78</v>
      </c>
      <c r="S72" s="4">
        <v>55</v>
      </c>
      <c r="T72" s="4">
        <v>82</v>
      </c>
    </row>
    <row r="73" spans="1:20" x14ac:dyDescent="0.45">
      <c r="A73" s="4">
        <v>70</v>
      </c>
      <c r="B73" s="1" t="s">
        <v>407</v>
      </c>
      <c r="C73" s="1" t="s">
        <v>16</v>
      </c>
      <c r="D73" s="1" t="s">
        <v>82</v>
      </c>
      <c r="E73" s="4">
        <v>70</v>
      </c>
      <c r="H73" s="4">
        <v>70</v>
      </c>
      <c r="I73" s="1" t="s">
        <v>92</v>
      </c>
      <c r="J73" s="1" t="s">
        <v>80</v>
      </c>
      <c r="K73" s="1" t="s">
        <v>82</v>
      </c>
      <c r="L73" s="4">
        <v>70</v>
      </c>
      <c r="M73" s="4">
        <v>81</v>
      </c>
      <c r="O73" s="4">
        <v>70</v>
      </c>
      <c r="P73" s="1" t="s">
        <v>495</v>
      </c>
      <c r="Q73" s="1" t="s">
        <v>6</v>
      </c>
      <c r="R73" s="1" t="s">
        <v>78</v>
      </c>
      <c r="S73" s="4">
        <v>65</v>
      </c>
      <c r="T73" s="4">
        <v>81</v>
      </c>
    </row>
    <row r="74" spans="1:20" x14ac:dyDescent="0.45">
      <c r="A74" s="4">
        <v>71</v>
      </c>
      <c r="B74" s="1" t="s">
        <v>490</v>
      </c>
      <c r="C74" s="1" t="s">
        <v>19</v>
      </c>
      <c r="D74" s="1" t="s">
        <v>7</v>
      </c>
      <c r="E74" s="4">
        <v>75</v>
      </c>
      <c r="H74" s="4">
        <v>71</v>
      </c>
      <c r="I74" s="1" t="s">
        <v>332</v>
      </c>
      <c r="J74" s="1" t="s">
        <v>136</v>
      </c>
      <c r="K74" s="1" t="s">
        <v>7</v>
      </c>
      <c r="L74" s="4">
        <v>65</v>
      </c>
      <c r="M74" s="4">
        <v>80</v>
      </c>
      <c r="O74" s="4">
        <v>71</v>
      </c>
      <c r="P74" s="1" t="s">
        <v>447</v>
      </c>
      <c r="Q74" s="1" t="s">
        <v>10</v>
      </c>
      <c r="R74" s="1" t="s">
        <v>78</v>
      </c>
      <c r="S74" s="4">
        <v>65</v>
      </c>
      <c r="T74" s="4">
        <v>80</v>
      </c>
    </row>
    <row r="75" spans="1:20" x14ac:dyDescent="0.45">
      <c r="A75" s="4">
        <v>72</v>
      </c>
      <c r="B75" s="1" t="s">
        <v>92</v>
      </c>
      <c r="C75" s="1" t="s">
        <v>80</v>
      </c>
      <c r="D75" s="1" t="s">
        <v>82</v>
      </c>
      <c r="E75" s="4">
        <v>70</v>
      </c>
      <c r="H75" s="4">
        <v>72</v>
      </c>
      <c r="I75" s="1" t="s">
        <v>98</v>
      </c>
      <c r="J75" s="1" t="s">
        <v>60</v>
      </c>
      <c r="K75" s="1" t="s">
        <v>7</v>
      </c>
      <c r="L75" s="4">
        <v>75</v>
      </c>
      <c r="M75" s="4">
        <v>79</v>
      </c>
      <c r="O75" s="4">
        <v>72</v>
      </c>
      <c r="P75" s="1" t="s">
        <v>155</v>
      </c>
      <c r="Q75" s="1" t="s">
        <v>72</v>
      </c>
      <c r="R75" s="1" t="s">
        <v>78</v>
      </c>
      <c r="S75" s="4">
        <v>55</v>
      </c>
      <c r="T75" s="4">
        <v>79</v>
      </c>
    </row>
    <row r="76" spans="1:20" x14ac:dyDescent="0.45">
      <c r="A76" s="4">
        <v>73</v>
      </c>
      <c r="B76" s="1" t="s">
        <v>96</v>
      </c>
      <c r="C76" s="1" t="s">
        <v>97</v>
      </c>
      <c r="D76" s="1" t="s">
        <v>78</v>
      </c>
      <c r="E76" s="4">
        <v>35</v>
      </c>
      <c r="H76" s="4">
        <v>73</v>
      </c>
      <c r="I76" s="1" t="s">
        <v>105</v>
      </c>
      <c r="J76" s="1" t="s">
        <v>60</v>
      </c>
      <c r="K76" s="1" t="s">
        <v>7</v>
      </c>
      <c r="L76" s="4">
        <v>70</v>
      </c>
      <c r="M76" s="4">
        <v>78</v>
      </c>
      <c r="O76" s="4">
        <v>73</v>
      </c>
      <c r="P76" s="1" t="s">
        <v>171</v>
      </c>
      <c r="Q76" s="1" t="s">
        <v>72</v>
      </c>
      <c r="R76" s="1" t="s">
        <v>78</v>
      </c>
      <c r="S76" s="4">
        <v>60</v>
      </c>
      <c r="T76" s="4">
        <v>78</v>
      </c>
    </row>
    <row r="77" spans="1:20" x14ac:dyDescent="0.45">
      <c r="A77" s="4">
        <v>74</v>
      </c>
      <c r="B77" s="1" t="s">
        <v>332</v>
      </c>
      <c r="C77" s="1" t="s">
        <v>136</v>
      </c>
      <c r="D77" s="1" t="s">
        <v>7</v>
      </c>
      <c r="E77" s="4">
        <v>65</v>
      </c>
      <c r="H77" s="4">
        <v>74</v>
      </c>
      <c r="I77" s="1" t="s">
        <v>364</v>
      </c>
      <c r="J77" s="1" t="s">
        <v>60</v>
      </c>
      <c r="K77" s="1" t="s">
        <v>82</v>
      </c>
      <c r="L77" s="4">
        <v>75</v>
      </c>
      <c r="M77" s="4">
        <v>77</v>
      </c>
      <c r="O77" s="4">
        <v>74</v>
      </c>
      <c r="P77" s="1" t="s">
        <v>411</v>
      </c>
      <c r="Q77" s="1" t="s">
        <v>6</v>
      </c>
      <c r="R77" s="1" t="s">
        <v>78</v>
      </c>
      <c r="S77" s="4">
        <v>55</v>
      </c>
      <c r="T77" s="4">
        <v>77</v>
      </c>
    </row>
    <row r="78" spans="1:20" x14ac:dyDescent="0.45">
      <c r="A78" s="4">
        <v>75</v>
      </c>
      <c r="B78" s="1" t="s">
        <v>430</v>
      </c>
      <c r="C78" s="1" t="s">
        <v>10</v>
      </c>
      <c r="D78" s="1" t="s">
        <v>78</v>
      </c>
      <c r="E78" s="4">
        <v>45</v>
      </c>
      <c r="H78" s="4">
        <v>75</v>
      </c>
      <c r="I78" s="1" t="s">
        <v>442</v>
      </c>
      <c r="J78" s="1" t="s">
        <v>72</v>
      </c>
      <c r="K78" s="1" t="s">
        <v>82</v>
      </c>
      <c r="L78" s="4">
        <v>75</v>
      </c>
      <c r="M78" s="4">
        <v>76</v>
      </c>
      <c r="O78" s="4">
        <v>75</v>
      </c>
      <c r="P78" s="1" t="s">
        <v>335</v>
      </c>
      <c r="Q78" s="1" t="s">
        <v>60</v>
      </c>
      <c r="R78" s="1" t="s">
        <v>78</v>
      </c>
      <c r="S78" s="4">
        <v>65</v>
      </c>
      <c r="T78" s="4">
        <v>76</v>
      </c>
    </row>
    <row r="79" spans="1:20" x14ac:dyDescent="0.45">
      <c r="A79" s="4">
        <v>76</v>
      </c>
      <c r="B79" s="1" t="s">
        <v>268</v>
      </c>
      <c r="C79" s="1" t="s">
        <v>27</v>
      </c>
      <c r="D79" s="1" t="s">
        <v>78</v>
      </c>
      <c r="E79" s="4" t="s">
        <v>24</v>
      </c>
      <c r="H79" s="4">
        <v>76</v>
      </c>
      <c r="I79" s="1" t="s">
        <v>113</v>
      </c>
      <c r="J79" s="1" t="s">
        <v>103</v>
      </c>
      <c r="K79" s="1" t="s">
        <v>7</v>
      </c>
      <c r="L79" s="4">
        <v>70</v>
      </c>
      <c r="M79" s="4">
        <v>75</v>
      </c>
      <c r="O79" s="4">
        <v>76</v>
      </c>
      <c r="P79" s="1" t="s">
        <v>449</v>
      </c>
      <c r="Q79" s="1" t="s">
        <v>72</v>
      </c>
      <c r="R79" s="1" t="s">
        <v>78</v>
      </c>
      <c r="S79" s="4">
        <v>65</v>
      </c>
      <c r="T79" s="4">
        <v>75</v>
      </c>
    </row>
    <row r="80" spans="1:20" x14ac:dyDescent="0.45">
      <c r="A80" s="4">
        <v>77</v>
      </c>
      <c r="B80" s="1" t="s">
        <v>98</v>
      </c>
      <c r="C80" s="1" t="s">
        <v>60</v>
      </c>
      <c r="D80" s="1" t="s">
        <v>7</v>
      </c>
      <c r="E80" s="4">
        <v>75</v>
      </c>
      <c r="H80" s="4">
        <v>77</v>
      </c>
      <c r="I80" s="1" t="s">
        <v>139</v>
      </c>
      <c r="J80" s="1" t="s">
        <v>60</v>
      </c>
      <c r="K80" s="1" t="s">
        <v>7</v>
      </c>
      <c r="L80" s="4">
        <v>80</v>
      </c>
      <c r="M80" s="4">
        <v>74</v>
      </c>
      <c r="O80" s="4">
        <v>77</v>
      </c>
      <c r="P80" s="1" t="s">
        <v>184</v>
      </c>
      <c r="Q80" s="1" t="s">
        <v>34</v>
      </c>
      <c r="R80" s="1" t="s">
        <v>78</v>
      </c>
      <c r="S80" s="4">
        <v>75</v>
      </c>
      <c r="T80" s="4">
        <v>74</v>
      </c>
    </row>
    <row r="81" spans="1:20" x14ac:dyDescent="0.45">
      <c r="A81" s="4">
        <v>78</v>
      </c>
      <c r="B81" s="1" t="s">
        <v>105</v>
      </c>
      <c r="C81" s="1" t="s">
        <v>60</v>
      </c>
      <c r="D81" s="1" t="s">
        <v>7</v>
      </c>
      <c r="E81" s="4">
        <v>70</v>
      </c>
      <c r="H81" s="4">
        <v>78</v>
      </c>
      <c r="I81" s="1" t="s">
        <v>181</v>
      </c>
      <c r="J81" s="1" t="s">
        <v>10</v>
      </c>
      <c r="K81" s="1" t="s">
        <v>7</v>
      </c>
      <c r="L81" s="4">
        <v>50</v>
      </c>
      <c r="M81" s="4">
        <v>73</v>
      </c>
      <c r="O81" s="4">
        <v>78</v>
      </c>
      <c r="P81" s="1" t="s">
        <v>326</v>
      </c>
      <c r="Q81" s="1" t="s">
        <v>19</v>
      </c>
      <c r="R81" s="1" t="s">
        <v>78</v>
      </c>
      <c r="S81" s="4">
        <v>50</v>
      </c>
      <c r="T81" s="4">
        <v>73</v>
      </c>
    </row>
    <row r="82" spans="1:20" x14ac:dyDescent="0.45">
      <c r="A82" s="4">
        <v>79</v>
      </c>
      <c r="B82" s="1" t="s">
        <v>429</v>
      </c>
      <c r="C82" s="1" t="s">
        <v>6</v>
      </c>
      <c r="D82" s="1" t="s">
        <v>78</v>
      </c>
      <c r="E82" s="4">
        <v>50</v>
      </c>
      <c r="H82" s="4">
        <v>79</v>
      </c>
      <c r="I82" s="1" t="s">
        <v>201</v>
      </c>
      <c r="J82" s="1" t="s">
        <v>34</v>
      </c>
      <c r="K82" s="1" t="s">
        <v>82</v>
      </c>
      <c r="L82" s="4">
        <v>80</v>
      </c>
      <c r="M82" s="4">
        <v>72</v>
      </c>
      <c r="O82" s="4">
        <v>79</v>
      </c>
      <c r="P82" s="1" t="s">
        <v>185</v>
      </c>
      <c r="Q82" s="1" t="s">
        <v>14</v>
      </c>
      <c r="R82" s="1" t="s">
        <v>78</v>
      </c>
      <c r="S82" s="4">
        <v>65</v>
      </c>
      <c r="T82" s="4">
        <v>72</v>
      </c>
    </row>
    <row r="83" spans="1:20" x14ac:dyDescent="0.45">
      <c r="A83" s="4">
        <v>80</v>
      </c>
      <c r="B83" s="1" t="s">
        <v>114</v>
      </c>
      <c r="C83" s="1" t="s">
        <v>6</v>
      </c>
      <c r="D83" s="1" t="s">
        <v>78</v>
      </c>
      <c r="E83" s="4" t="s">
        <v>24</v>
      </c>
      <c r="H83" s="4">
        <v>80</v>
      </c>
      <c r="I83" s="1" t="s">
        <v>167</v>
      </c>
      <c r="J83" s="1" t="s">
        <v>60</v>
      </c>
      <c r="K83" s="1" t="s">
        <v>82</v>
      </c>
      <c r="L83" s="4">
        <v>80</v>
      </c>
      <c r="M83" s="4">
        <v>71</v>
      </c>
      <c r="O83" s="4">
        <v>80</v>
      </c>
      <c r="P83" s="1" t="s">
        <v>188</v>
      </c>
      <c r="Q83" s="1" t="s">
        <v>60</v>
      </c>
      <c r="R83" s="1" t="s">
        <v>78</v>
      </c>
      <c r="S83" s="4">
        <v>60</v>
      </c>
      <c r="T83" s="4">
        <v>71</v>
      </c>
    </row>
    <row r="84" spans="1:20" x14ac:dyDescent="0.45">
      <c r="A84" s="4">
        <v>81</v>
      </c>
      <c r="B84" s="1" t="s">
        <v>274</v>
      </c>
      <c r="C84" s="1" t="s">
        <v>34</v>
      </c>
      <c r="D84" s="1" t="s">
        <v>78</v>
      </c>
      <c r="E84" s="4">
        <v>50</v>
      </c>
      <c r="H84" s="4">
        <v>81</v>
      </c>
      <c r="I84" s="1" t="s">
        <v>180</v>
      </c>
      <c r="J84" s="1" t="s">
        <v>6</v>
      </c>
      <c r="K84" s="1" t="s">
        <v>82</v>
      </c>
      <c r="L84" s="4">
        <v>85</v>
      </c>
      <c r="M84" s="4">
        <v>70</v>
      </c>
      <c r="O84" s="4">
        <v>81</v>
      </c>
      <c r="P84" s="1" t="s">
        <v>194</v>
      </c>
      <c r="Q84" s="1" t="s">
        <v>16</v>
      </c>
      <c r="R84" s="1" t="s">
        <v>78</v>
      </c>
      <c r="S84" s="4">
        <v>60</v>
      </c>
      <c r="T84" s="4">
        <v>70</v>
      </c>
    </row>
    <row r="85" spans="1:20" x14ac:dyDescent="0.45">
      <c r="A85" s="4">
        <v>82</v>
      </c>
      <c r="B85" s="1" t="s">
        <v>106</v>
      </c>
      <c r="C85" s="1" t="s">
        <v>6</v>
      </c>
      <c r="D85" s="1" t="s">
        <v>78</v>
      </c>
      <c r="E85" s="4">
        <v>50</v>
      </c>
      <c r="L85" s="4"/>
      <c r="O85" s="4">
        <v>82</v>
      </c>
      <c r="P85" s="1" t="s">
        <v>340</v>
      </c>
      <c r="Q85" s="1" t="s">
        <v>19</v>
      </c>
      <c r="R85" s="1" t="s">
        <v>78</v>
      </c>
      <c r="S85" s="4">
        <v>75</v>
      </c>
      <c r="T85" s="4">
        <v>69</v>
      </c>
    </row>
    <row r="86" spans="1:20" x14ac:dyDescent="0.45">
      <c r="A86" s="4">
        <v>83</v>
      </c>
      <c r="B86" s="1" t="s">
        <v>467</v>
      </c>
      <c r="C86" s="1" t="s">
        <v>97</v>
      </c>
      <c r="D86" s="1" t="s">
        <v>78</v>
      </c>
      <c r="E86" s="4">
        <v>50</v>
      </c>
      <c r="L86" s="4"/>
      <c r="O86" s="4">
        <v>83</v>
      </c>
      <c r="P86" s="1" t="s">
        <v>183</v>
      </c>
      <c r="Q86" s="1" t="s">
        <v>80</v>
      </c>
      <c r="R86" s="1" t="s">
        <v>78</v>
      </c>
      <c r="S86" s="4">
        <v>55</v>
      </c>
      <c r="T86" s="4">
        <v>68</v>
      </c>
    </row>
    <row r="87" spans="1:20" x14ac:dyDescent="0.45">
      <c r="A87" s="4">
        <v>84</v>
      </c>
      <c r="B87" s="1" t="s">
        <v>364</v>
      </c>
      <c r="C87" s="1" t="s">
        <v>60</v>
      </c>
      <c r="D87" s="1" t="s">
        <v>82</v>
      </c>
      <c r="E87" s="4">
        <v>75</v>
      </c>
      <c r="L87" s="4"/>
      <c r="O87" s="4">
        <v>84</v>
      </c>
      <c r="P87" s="1" t="s">
        <v>196</v>
      </c>
      <c r="Q87" s="1" t="s">
        <v>6</v>
      </c>
      <c r="R87" s="1" t="s">
        <v>78</v>
      </c>
      <c r="S87" s="4">
        <v>70</v>
      </c>
      <c r="T87" s="4">
        <v>67</v>
      </c>
    </row>
    <row r="88" spans="1:20" x14ac:dyDescent="0.45">
      <c r="A88" s="4">
        <v>85</v>
      </c>
      <c r="B88" s="1" t="s">
        <v>284</v>
      </c>
      <c r="C88" s="1" t="s">
        <v>27</v>
      </c>
      <c r="D88" s="1" t="s">
        <v>78</v>
      </c>
      <c r="E88" s="4">
        <v>45</v>
      </c>
      <c r="L88" s="4"/>
    </row>
    <row r="89" spans="1:20" x14ac:dyDescent="0.45">
      <c r="A89" s="4">
        <v>86</v>
      </c>
      <c r="B89" s="1" t="s">
        <v>107</v>
      </c>
      <c r="C89" s="1" t="s">
        <v>27</v>
      </c>
      <c r="D89" s="1" t="s">
        <v>78</v>
      </c>
      <c r="E89" s="4">
        <v>35</v>
      </c>
      <c r="L89" s="4"/>
      <c r="S89" s="4"/>
    </row>
    <row r="90" spans="1:20" x14ac:dyDescent="0.45">
      <c r="A90" s="4">
        <v>87</v>
      </c>
      <c r="B90" s="1" t="s">
        <v>108</v>
      </c>
      <c r="C90" s="1" t="s">
        <v>22</v>
      </c>
      <c r="D90" s="1" t="s">
        <v>78</v>
      </c>
      <c r="E90" s="4" t="s">
        <v>24</v>
      </c>
      <c r="L90" s="4"/>
    </row>
    <row r="91" spans="1:20" x14ac:dyDescent="0.45">
      <c r="A91" s="4">
        <v>88</v>
      </c>
      <c r="B91" s="1" t="s">
        <v>491</v>
      </c>
      <c r="C91" s="1" t="s">
        <v>6</v>
      </c>
      <c r="D91" s="1" t="s">
        <v>78</v>
      </c>
      <c r="E91" s="4" t="s">
        <v>24</v>
      </c>
      <c r="L91" s="4"/>
    </row>
    <row r="92" spans="1:20" x14ac:dyDescent="0.45">
      <c r="A92" s="4">
        <v>89</v>
      </c>
      <c r="B92" s="1" t="s">
        <v>111</v>
      </c>
      <c r="C92" s="1" t="s">
        <v>19</v>
      </c>
      <c r="D92" s="1" t="s">
        <v>78</v>
      </c>
      <c r="E92" s="4">
        <v>50</v>
      </c>
    </row>
    <row r="93" spans="1:20" x14ac:dyDescent="0.45">
      <c r="A93" s="4">
        <v>90</v>
      </c>
      <c r="B93" s="1" t="s">
        <v>492</v>
      </c>
      <c r="C93" s="1" t="s">
        <v>6</v>
      </c>
      <c r="D93" s="1" t="s">
        <v>78</v>
      </c>
      <c r="E93" s="4" t="s">
        <v>24</v>
      </c>
    </row>
    <row r="94" spans="1:20" x14ac:dyDescent="0.45">
      <c r="A94" s="4">
        <v>91</v>
      </c>
      <c r="B94" s="1" t="s">
        <v>278</v>
      </c>
      <c r="C94" s="1" t="s">
        <v>27</v>
      </c>
      <c r="D94" s="1" t="s">
        <v>78</v>
      </c>
      <c r="E94" s="4" t="s">
        <v>24</v>
      </c>
    </row>
    <row r="95" spans="1:20" x14ac:dyDescent="0.45">
      <c r="A95" s="4">
        <v>92</v>
      </c>
      <c r="B95" s="1" t="s">
        <v>109</v>
      </c>
      <c r="C95" s="1" t="s">
        <v>16</v>
      </c>
      <c r="D95" s="1" t="s">
        <v>78</v>
      </c>
      <c r="E95" s="4" t="s">
        <v>24</v>
      </c>
    </row>
    <row r="96" spans="1:20" x14ac:dyDescent="0.45">
      <c r="A96" s="4">
        <v>93</v>
      </c>
      <c r="B96" s="1" t="s">
        <v>287</v>
      </c>
      <c r="C96" s="1" t="s">
        <v>19</v>
      </c>
      <c r="D96" s="1" t="s">
        <v>78</v>
      </c>
      <c r="E96" s="4">
        <v>55</v>
      </c>
    </row>
    <row r="97" spans="1:12" x14ac:dyDescent="0.45">
      <c r="A97" s="4">
        <v>94</v>
      </c>
      <c r="B97" s="1" t="s">
        <v>123</v>
      </c>
      <c r="C97" s="1" t="s">
        <v>16</v>
      </c>
      <c r="D97" s="1" t="s">
        <v>78</v>
      </c>
      <c r="E97" s="4">
        <v>60</v>
      </c>
    </row>
    <row r="98" spans="1:12" x14ac:dyDescent="0.45">
      <c r="A98" s="4">
        <v>95</v>
      </c>
      <c r="B98" s="1" t="s">
        <v>299</v>
      </c>
      <c r="C98" s="1" t="s">
        <v>6</v>
      </c>
      <c r="D98" s="1" t="s">
        <v>78</v>
      </c>
      <c r="E98" s="4">
        <v>40</v>
      </c>
    </row>
    <row r="99" spans="1:12" x14ac:dyDescent="0.45">
      <c r="A99" s="4">
        <v>96</v>
      </c>
      <c r="B99" s="1" t="s">
        <v>401</v>
      </c>
      <c r="C99" s="1" t="s">
        <v>22</v>
      </c>
      <c r="D99" s="1" t="s">
        <v>78</v>
      </c>
      <c r="E99" s="4">
        <v>50</v>
      </c>
    </row>
    <row r="100" spans="1:12" x14ac:dyDescent="0.45">
      <c r="A100" s="4">
        <v>97</v>
      </c>
      <c r="B100" s="1" t="s">
        <v>436</v>
      </c>
      <c r="C100" s="1" t="s">
        <v>80</v>
      </c>
      <c r="D100" s="1" t="s">
        <v>78</v>
      </c>
      <c r="E100" s="4">
        <v>55</v>
      </c>
      <c r="L100" s="4"/>
    </row>
    <row r="101" spans="1:12" x14ac:dyDescent="0.45">
      <c r="A101" s="4">
        <v>98</v>
      </c>
      <c r="B101" s="1" t="s">
        <v>124</v>
      </c>
      <c r="C101" s="1" t="s">
        <v>6</v>
      </c>
      <c r="D101" s="1" t="s">
        <v>78</v>
      </c>
      <c r="E101" s="4">
        <v>55</v>
      </c>
      <c r="L101" s="4"/>
    </row>
    <row r="102" spans="1:12" x14ac:dyDescent="0.45">
      <c r="A102" s="4">
        <v>99</v>
      </c>
      <c r="B102" s="1" t="s">
        <v>120</v>
      </c>
      <c r="C102" s="1" t="s">
        <v>121</v>
      </c>
      <c r="D102" s="1" t="s">
        <v>78</v>
      </c>
      <c r="E102" s="4">
        <v>50</v>
      </c>
      <c r="L102" s="4"/>
    </row>
    <row r="103" spans="1:12" x14ac:dyDescent="0.45">
      <c r="A103" s="4">
        <v>100</v>
      </c>
      <c r="B103" s="1" t="s">
        <v>442</v>
      </c>
      <c r="C103" s="1" t="s">
        <v>72</v>
      </c>
      <c r="D103" s="1" t="s">
        <v>82</v>
      </c>
      <c r="E103" s="4">
        <v>75</v>
      </c>
      <c r="L103" s="4"/>
    </row>
    <row r="104" spans="1:12" x14ac:dyDescent="0.45">
      <c r="A104" s="4">
        <v>101</v>
      </c>
      <c r="B104" s="1" t="s">
        <v>113</v>
      </c>
      <c r="C104" s="1" t="s">
        <v>103</v>
      </c>
      <c r="D104" s="1" t="s">
        <v>7</v>
      </c>
      <c r="E104" s="4">
        <v>70</v>
      </c>
      <c r="L104" s="4"/>
    </row>
    <row r="105" spans="1:12" x14ac:dyDescent="0.45">
      <c r="A105" s="4">
        <v>102</v>
      </c>
      <c r="B105" s="1" t="s">
        <v>434</v>
      </c>
      <c r="C105" s="1" t="s">
        <v>27</v>
      </c>
      <c r="D105" s="1" t="s">
        <v>78</v>
      </c>
      <c r="E105" s="4" t="s">
        <v>57</v>
      </c>
    </row>
    <row r="106" spans="1:12" x14ac:dyDescent="0.45">
      <c r="A106" s="4">
        <v>103</v>
      </c>
      <c r="B106" s="1" t="s">
        <v>122</v>
      </c>
      <c r="C106" s="1" t="s">
        <v>19</v>
      </c>
      <c r="D106" s="1" t="s">
        <v>78</v>
      </c>
      <c r="E106" s="4">
        <v>50</v>
      </c>
    </row>
    <row r="107" spans="1:12" x14ac:dyDescent="0.45">
      <c r="A107" s="4">
        <v>104</v>
      </c>
      <c r="B107" s="1" t="s">
        <v>127</v>
      </c>
      <c r="C107" s="1" t="s">
        <v>14</v>
      </c>
      <c r="D107" s="1" t="s">
        <v>78</v>
      </c>
      <c r="E107" s="4">
        <v>60</v>
      </c>
    </row>
    <row r="108" spans="1:12" x14ac:dyDescent="0.45">
      <c r="A108" s="4">
        <v>105</v>
      </c>
      <c r="B108" s="1" t="s">
        <v>435</v>
      </c>
      <c r="C108" s="1" t="s">
        <v>60</v>
      </c>
      <c r="D108" s="1" t="s">
        <v>78</v>
      </c>
      <c r="E108" s="4">
        <v>65</v>
      </c>
    </row>
    <row r="109" spans="1:12" x14ac:dyDescent="0.45">
      <c r="A109" s="4">
        <v>106</v>
      </c>
      <c r="B109" s="1" t="s">
        <v>130</v>
      </c>
      <c r="C109" s="1" t="s">
        <v>29</v>
      </c>
      <c r="D109" s="1" t="s">
        <v>78</v>
      </c>
      <c r="E109" s="4">
        <v>50</v>
      </c>
    </row>
    <row r="110" spans="1:12" x14ac:dyDescent="0.45">
      <c r="A110" s="4">
        <v>107</v>
      </c>
      <c r="B110" s="1" t="s">
        <v>148</v>
      </c>
      <c r="C110" s="1" t="s">
        <v>27</v>
      </c>
      <c r="D110" s="1" t="s">
        <v>78</v>
      </c>
      <c r="E110" s="4" t="s">
        <v>24</v>
      </c>
    </row>
    <row r="111" spans="1:12" x14ac:dyDescent="0.45">
      <c r="A111" s="4">
        <v>108</v>
      </c>
      <c r="B111" s="1" t="s">
        <v>307</v>
      </c>
      <c r="C111" s="1" t="s">
        <v>34</v>
      </c>
      <c r="D111" s="1" t="s">
        <v>78</v>
      </c>
      <c r="E111" s="4">
        <v>45</v>
      </c>
    </row>
    <row r="112" spans="1:12" x14ac:dyDescent="0.45">
      <c r="A112" s="4">
        <v>109</v>
      </c>
      <c r="B112" s="1" t="s">
        <v>129</v>
      </c>
      <c r="C112" s="1" t="s">
        <v>37</v>
      </c>
      <c r="D112" s="1" t="s">
        <v>78</v>
      </c>
      <c r="E112" s="4">
        <v>40</v>
      </c>
    </row>
    <row r="113" spans="1:5" x14ac:dyDescent="0.45">
      <c r="A113" s="4">
        <v>110</v>
      </c>
      <c r="B113" s="1" t="s">
        <v>138</v>
      </c>
      <c r="C113" s="1" t="s">
        <v>6</v>
      </c>
      <c r="D113" s="1" t="s">
        <v>78</v>
      </c>
      <c r="E113" s="4">
        <v>55</v>
      </c>
    </row>
    <row r="114" spans="1:5" x14ac:dyDescent="0.45">
      <c r="A114" s="4">
        <v>111</v>
      </c>
      <c r="B114" s="1" t="s">
        <v>438</v>
      </c>
      <c r="C114" s="1" t="s">
        <v>60</v>
      </c>
      <c r="D114" s="1" t="s">
        <v>78</v>
      </c>
      <c r="E114" s="4">
        <v>35</v>
      </c>
    </row>
    <row r="115" spans="1:5" x14ac:dyDescent="0.45">
      <c r="A115" s="4">
        <v>112</v>
      </c>
      <c r="B115" s="1" t="s">
        <v>139</v>
      </c>
      <c r="C115" s="1" t="s">
        <v>60</v>
      </c>
      <c r="D115" s="1" t="s">
        <v>7</v>
      </c>
      <c r="E115" s="4">
        <v>80</v>
      </c>
    </row>
    <row r="116" spans="1:5" x14ac:dyDescent="0.45">
      <c r="A116" s="4">
        <v>113</v>
      </c>
      <c r="B116" s="1" t="s">
        <v>375</v>
      </c>
      <c r="C116" s="1" t="s">
        <v>22</v>
      </c>
      <c r="D116" s="1" t="s">
        <v>78</v>
      </c>
      <c r="E116" s="4">
        <v>55</v>
      </c>
    </row>
    <row r="117" spans="1:5" x14ac:dyDescent="0.45">
      <c r="A117" s="4">
        <v>114</v>
      </c>
      <c r="B117" s="1" t="s">
        <v>441</v>
      </c>
      <c r="C117" s="1" t="s">
        <v>37</v>
      </c>
      <c r="D117" s="1" t="s">
        <v>78</v>
      </c>
      <c r="E117" s="4">
        <v>65</v>
      </c>
    </row>
    <row r="118" spans="1:5" x14ac:dyDescent="0.45">
      <c r="A118" s="4">
        <v>115</v>
      </c>
      <c r="B118" s="1" t="s">
        <v>305</v>
      </c>
      <c r="C118" s="1" t="s">
        <v>19</v>
      </c>
      <c r="D118" s="1" t="s">
        <v>78</v>
      </c>
      <c r="E118" s="4">
        <v>55</v>
      </c>
    </row>
    <row r="119" spans="1:5" x14ac:dyDescent="0.45">
      <c r="A119" s="4">
        <v>116</v>
      </c>
      <c r="B119" s="1" t="s">
        <v>142</v>
      </c>
      <c r="C119" s="1" t="s">
        <v>34</v>
      </c>
      <c r="D119" s="1" t="s">
        <v>78</v>
      </c>
      <c r="E119" s="4">
        <v>65</v>
      </c>
    </row>
    <row r="120" spans="1:5" x14ac:dyDescent="0.45">
      <c r="A120" s="4">
        <v>117</v>
      </c>
      <c r="B120" s="1" t="s">
        <v>153</v>
      </c>
      <c r="C120" s="1" t="s">
        <v>14</v>
      </c>
      <c r="D120" s="1" t="s">
        <v>78</v>
      </c>
      <c r="E120" s="4">
        <v>65</v>
      </c>
    </row>
    <row r="121" spans="1:5" x14ac:dyDescent="0.45">
      <c r="A121" s="4">
        <v>118</v>
      </c>
      <c r="B121" s="1" t="s">
        <v>164</v>
      </c>
      <c r="C121" s="1" t="s">
        <v>72</v>
      </c>
      <c r="D121" s="1" t="s">
        <v>78</v>
      </c>
      <c r="E121" s="4">
        <v>55</v>
      </c>
    </row>
    <row r="122" spans="1:5" x14ac:dyDescent="0.45">
      <c r="A122" s="4">
        <v>119</v>
      </c>
      <c r="B122" s="1" t="s">
        <v>181</v>
      </c>
      <c r="C122" s="1" t="s">
        <v>10</v>
      </c>
      <c r="D122" s="1" t="s">
        <v>7</v>
      </c>
      <c r="E122" s="4">
        <v>50</v>
      </c>
    </row>
    <row r="123" spans="1:5" x14ac:dyDescent="0.45">
      <c r="A123" s="4">
        <v>120</v>
      </c>
      <c r="B123" s="1" t="s">
        <v>324</v>
      </c>
      <c r="C123" s="1" t="s">
        <v>37</v>
      </c>
      <c r="D123" s="1" t="s">
        <v>78</v>
      </c>
      <c r="E123" s="4">
        <v>35</v>
      </c>
    </row>
    <row r="124" spans="1:5" x14ac:dyDescent="0.45">
      <c r="A124" s="4">
        <v>121</v>
      </c>
      <c r="B124" s="1" t="s">
        <v>309</v>
      </c>
      <c r="C124" s="1" t="s">
        <v>60</v>
      </c>
      <c r="D124" s="1" t="s">
        <v>78</v>
      </c>
      <c r="E124" s="4">
        <v>65</v>
      </c>
    </row>
    <row r="125" spans="1:5" x14ac:dyDescent="0.45">
      <c r="A125" s="4">
        <v>122</v>
      </c>
      <c r="B125" s="1" t="s">
        <v>201</v>
      </c>
      <c r="C125" s="1" t="s">
        <v>34</v>
      </c>
      <c r="D125" s="1" t="s">
        <v>82</v>
      </c>
      <c r="E125" s="4">
        <v>80</v>
      </c>
    </row>
    <row r="126" spans="1:5" x14ac:dyDescent="0.45">
      <c r="A126" s="4">
        <v>123</v>
      </c>
      <c r="B126" s="1" t="s">
        <v>126</v>
      </c>
      <c r="C126" s="1" t="s">
        <v>22</v>
      </c>
      <c r="D126" s="1" t="s">
        <v>78</v>
      </c>
      <c r="E126" s="4">
        <v>60</v>
      </c>
    </row>
    <row r="127" spans="1:5" x14ac:dyDescent="0.45">
      <c r="A127" s="4">
        <v>124</v>
      </c>
      <c r="B127" s="1" t="s">
        <v>313</v>
      </c>
      <c r="C127" s="1" t="s">
        <v>6</v>
      </c>
      <c r="D127" s="1" t="s">
        <v>78</v>
      </c>
      <c r="E127" s="4">
        <v>55</v>
      </c>
    </row>
    <row r="128" spans="1:5" x14ac:dyDescent="0.45">
      <c r="A128" s="4">
        <v>125</v>
      </c>
      <c r="B128" s="1" t="s">
        <v>135</v>
      </c>
      <c r="C128" s="1" t="s">
        <v>136</v>
      </c>
      <c r="D128" s="1" t="s">
        <v>78</v>
      </c>
      <c r="E128" s="4">
        <v>45</v>
      </c>
    </row>
    <row r="129" spans="1:5" x14ac:dyDescent="0.45">
      <c r="A129" s="4">
        <v>126</v>
      </c>
      <c r="B129" s="1" t="s">
        <v>198</v>
      </c>
      <c r="C129" s="1" t="s">
        <v>14</v>
      </c>
      <c r="D129" s="1" t="s">
        <v>78</v>
      </c>
      <c r="E129" s="4">
        <v>60</v>
      </c>
    </row>
    <row r="130" spans="1:5" x14ac:dyDescent="0.45">
      <c r="A130" s="4">
        <v>127</v>
      </c>
      <c r="B130" s="1" t="s">
        <v>320</v>
      </c>
      <c r="C130" s="1" t="s">
        <v>34</v>
      </c>
      <c r="D130" s="1" t="s">
        <v>78</v>
      </c>
      <c r="E130" s="4">
        <v>70</v>
      </c>
    </row>
    <row r="131" spans="1:5" x14ac:dyDescent="0.45">
      <c r="A131" s="4">
        <v>128</v>
      </c>
      <c r="B131" s="1" t="s">
        <v>149</v>
      </c>
      <c r="C131" s="1" t="s">
        <v>27</v>
      </c>
      <c r="D131" s="1" t="s">
        <v>78</v>
      </c>
      <c r="E131" s="4">
        <v>40</v>
      </c>
    </row>
    <row r="132" spans="1:5" x14ac:dyDescent="0.45">
      <c r="A132" s="4">
        <v>129</v>
      </c>
      <c r="B132" s="1" t="s">
        <v>443</v>
      </c>
      <c r="C132" s="1" t="s">
        <v>6</v>
      </c>
      <c r="D132" s="1" t="s">
        <v>78</v>
      </c>
      <c r="E132" s="4">
        <v>60</v>
      </c>
    </row>
    <row r="133" spans="1:5" x14ac:dyDescent="0.45">
      <c r="A133" s="4">
        <v>130</v>
      </c>
      <c r="B133" s="1" t="s">
        <v>159</v>
      </c>
      <c r="C133" s="1" t="s">
        <v>10</v>
      </c>
      <c r="D133" s="1" t="s">
        <v>78</v>
      </c>
      <c r="E133" s="4">
        <v>65</v>
      </c>
    </row>
    <row r="134" spans="1:5" x14ac:dyDescent="0.45">
      <c r="A134" s="4">
        <v>131</v>
      </c>
      <c r="B134" s="1" t="s">
        <v>314</v>
      </c>
      <c r="C134" s="1" t="s">
        <v>34</v>
      </c>
      <c r="D134" s="1" t="s">
        <v>78</v>
      </c>
      <c r="E134" s="4">
        <v>60</v>
      </c>
    </row>
    <row r="135" spans="1:5" x14ac:dyDescent="0.45">
      <c r="A135" s="4">
        <v>132</v>
      </c>
      <c r="B135" s="1" t="s">
        <v>143</v>
      </c>
      <c r="C135" s="1" t="s">
        <v>34</v>
      </c>
      <c r="D135" s="1" t="s">
        <v>78</v>
      </c>
      <c r="E135" s="4">
        <v>60</v>
      </c>
    </row>
    <row r="136" spans="1:5" x14ac:dyDescent="0.45">
      <c r="A136" s="4">
        <v>133</v>
      </c>
      <c r="B136" s="1" t="s">
        <v>493</v>
      </c>
      <c r="C136" s="1" t="s">
        <v>389</v>
      </c>
      <c r="D136" s="1" t="s">
        <v>78</v>
      </c>
      <c r="E136" s="4">
        <v>60</v>
      </c>
    </row>
    <row r="137" spans="1:5" x14ac:dyDescent="0.45">
      <c r="A137" s="4">
        <v>134</v>
      </c>
      <c r="B137" s="1" t="s">
        <v>372</v>
      </c>
      <c r="C137" s="1" t="s">
        <v>46</v>
      </c>
      <c r="D137" s="1" t="s">
        <v>78</v>
      </c>
      <c r="E137" s="4">
        <v>60</v>
      </c>
    </row>
    <row r="138" spans="1:5" x14ac:dyDescent="0.45">
      <c r="A138" s="4">
        <v>135</v>
      </c>
      <c r="B138" s="1" t="s">
        <v>319</v>
      </c>
      <c r="C138" s="1" t="s">
        <v>60</v>
      </c>
      <c r="D138" s="1" t="s">
        <v>78</v>
      </c>
      <c r="E138" s="4">
        <v>45</v>
      </c>
    </row>
    <row r="139" spans="1:5" x14ac:dyDescent="0.45">
      <c r="A139" s="4">
        <v>136</v>
      </c>
      <c r="B139" s="1" t="s">
        <v>445</v>
      </c>
      <c r="C139" s="1" t="s">
        <v>34</v>
      </c>
      <c r="D139" s="1" t="s">
        <v>78</v>
      </c>
      <c r="E139" s="4">
        <v>60</v>
      </c>
    </row>
    <row r="140" spans="1:5" x14ac:dyDescent="0.45">
      <c r="A140" s="4">
        <v>137</v>
      </c>
      <c r="B140" s="1" t="s">
        <v>167</v>
      </c>
      <c r="C140" s="1" t="s">
        <v>60</v>
      </c>
      <c r="D140" s="1" t="s">
        <v>82</v>
      </c>
      <c r="E140" s="4">
        <v>80</v>
      </c>
    </row>
    <row r="141" spans="1:5" x14ac:dyDescent="0.45">
      <c r="A141" s="4">
        <v>138</v>
      </c>
      <c r="B141" s="1" t="s">
        <v>151</v>
      </c>
      <c r="C141" s="1" t="s">
        <v>72</v>
      </c>
      <c r="D141" s="1" t="s">
        <v>78</v>
      </c>
      <c r="E141" s="4">
        <v>50</v>
      </c>
    </row>
    <row r="142" spans="1:5" x14ac:dyDescent="0.45">
      <c r="A142" s="4">
        <v>139</v>
      </c>
      <c r="B142" s="1" t="s">
        <v>170</v>
      </c>
      <c r="C142" s="1" t="s">
        <v>72</v>
      </c>
      <c r="D142" s="1" t="s">
        <v>78</v>
      </c>
      <c r="E142" s="4">
        <v>55</v>
      </c>
    </row>
    <row r="143" spans="1:5" x14ac:dyDescent="0.45">
      <c r="A143" s="4">
        <v>140</v>
      </c>
      <c r="B143" s="1" t="s">
        <v>154</v>
      </c>
      <c r="C143" s="1" t="s">
        <v>80</v>
      </c>
      <c r="D143" s="1" t="s">
        <v>78</v>
      </c>
      <c r="E143" s="4">
        <v>55</v>
      </c>
    </row>
    <row r="144" spans="1:5" x14ac:dyDescent="0.45">
      <c r="A144" s="4">
        <v>141</v>
      </c>
      <c r="B144" s="1" t="s">
        <v>472</v>
      </c>
      <c r="C144" s="1" t="s">
        <v>60</v>
      </c>
      <c r="D144" s="1" t="s">
        <v>78</v>
      </c>
      <c r="E144" s="4">
        <v>55</v>
      </c>
    </row>
    <row r="145" spans="1:5" x14ac:dyDescent="0.45">
      <c r="A145" s="4">
        <v>142</v>
      </c>
      <c r="B145" s="1" t="s">
        <v>175</v>
      </c>
      <c r="C145" s="1" t="s">
        <v>34</v>
      </c>
      <c r="D145" s="1" t="s">
        <v>78</v>
      </c>
      <c r="E145" s="4">
        <v>70</v>
      </c>
    </row>
    <row r="146" spans="1:5" x14ac:dyDescent="0.45">
      <c r="A146" s="4">
        <v>143</v>
      </c>
      <c r="B146" s="1" t="s">
        <v>494</v>
      </c>
      <c r="C146" s="1" t="s">
        <v>14</v>
      </c>
      <c r="D146" s="1" t="s">
        <v>78</v>
      </c>
      <c r="E146" s="4">
        <v>65</v>
      </c>
    </row>
    <row r="147" spans="1:5" x14ac:dyDescent="0.45">
      <c r="A147" s="4">
        <v>144</v>
      </c>
      <c r="B147" s="1" t="s">
        <v>444</v>
      </c>
      <c r="C147" s="1" t="s">
        <v>16</v>
      </c>
      <c r="D147" s="1" t="s">
        <v>78</v>
      </c>
      <c r="E147" s="4">
        <v>50</v>
      </c>
    </row>
    <row r="148" spans="1:5" x14ac:dyDescent="0.45">
      <c r="A148" s="4">
        <v>145</v>
      </c>
      <c r="B148" s="1" t="s">
        <v>176</v>
      </c>
      <c r="C148" s="1" t="s">
        <v>60</v>
      </c>
      <c r="D148" s="1" t="s">
        <v>78</v>
      </c>
      <c r="E148" s="4">
        <v>60</v>
      </c>
    </row>
    <row r="149" spans="1:5" x14ac:dyDescent="0.45">
      <c r="A149" s="4">
        <v>146</v>
      </c>
      <c r="B149" s="1" t="s">
        <v>446</v>
      </c>
      <c r="C149" s="1" t="s">
        <v>16</v>
      </c>
      <c r="D149" s="1" t="s">
        <v>78</v>
      </c>
      <c r="E149" s="4">
        <v>65</v>
      </c>
    </row>
    <row r="150" spans="1:5" x14ac:dyDescent="0.45">
      <c r="A150" s="4">
        <v>147</v>
      </c>
      <c r="B150" s="1" t="s">
        <v>166</v>
      </c>
      <c r="C150" s="1" t="s">
        <v>16</v>
      </c>
      <c r="D150" s="1" t="s">
        <v>78</v>
      </c>
      <c r="E150" s="4">
        <v>60</v>
      </c>
    </row>
    <row r="151" spans="1:5" x14ac:dyDescent="0.45">
      <c r="A151" s="4">
        <v>148</v>
      </c>
      <c r="B151" s="1" t="s">
        <v>182</v>
      </c>
      <c r="C151" s="1" t="s">
        <v>14</v>
      </c>
      <c r="D151" s="1" t="s">
        <v>78</v>
      </c>
      <c r="E151" s="4">
        <v>65</v>
      </c>
    </row>
    <row r="152" spans="1:5" x14ac:dyDescent="0.45">
      <c r="A152" s="4">
        <v>149</v>
      </c>
      <c r="B152" s="1" t="s">
        <v>355</v>
      </c>
      <c r="C152" s="1" t="s">
        <v>174</v>
      </c>
      <c r="D152" s="1" t="s">
        <v>78</v>
      </c>
      <c r="E152" s="4">
        <v>55</v>
      </c>
    </row>
    <row r="153" spans="1:5" x14ac:dyDescent="0.45">
      <c r="A153" s="4">
        <v>150</v>
      </c>
      <c r="B153" s="1" t="s">
        <v>495</v>
      </c>
      <c r="C153" s="1" t="s">
        <v>6</v>
      </c>
      <c r="D153" s="1" t="s">
        <v>78</v>
      </c>
      <c r="E153" s="4">
        <v>65</v>
      </c>
    </row>
    <row r="154" spans="1:5" x14ac:dyDescent="0.45">
      <c r="A154" s="4">
        <v>151</v>
      </c>
      <c r="B154" s="1" t="s">
        <v>447</v>
      </c>
      <c r="C154" s="1" t="s">
        <v>10</v>
      </c>
      <c r="D154" s="1" t="s">
        <v>78</v>
      </c>
      <c r="E154" s="4">
        <v>65</v>
      </c>
    </row>
    <row r="155" spans="1:5" x14ac:dyDescent="0.45">
      <c r="A155" s="4">
        <v>152</v>
      </c>
      <c r="B155" s="1" t="s">
        <v>155</v>
      </c>
      <c r="C155" s="1" t="s">
        <v>72</v>
      </c>
      <c r="D155" s="1" t="s">
        <v>78</v>
      </c>
      <c r="E155" s="4">
        <v>55</v>
      </c>
    </row>
    <row r="156" spans="1:5" x14ac:dyDescent="0.45">
      <c r="A156" s="4">
        <v>153</v>
      </c>
      <c r="B156" s="1" t="s">
        <v>171</v>
      </c>
      <c r="C156" s="1" t="s">
        <v>72</v>
      </c>
      <c r="D156" s="1" t="s">
        <v>78</v>
      </c>
      <c r="E156" s="4">
        <v>60</v>
      </c>
    </row>
    <row r="157" spans="1:5" x14ac:dyDescent="0.45">
      <c r="A157" s="4">
        <v>154</v>
      </c>
      <c r="B157" s="1" t="s">
        <v>411</v>
      </c>
      <c r="C157" s="1" t="s">
        <v>6</v>
      </c>
      <c r="D157" s="1" t="s">
        <v>78</v>
      </c>
      <c r="E157" s="4">
        <v>55</v>
      </c>
    </row>
    <row r="158" spans="1:5" x14ac:dyDescent="0.45">
      <c r="A158" s="4">
        <v>155</v>
      </c>
      <c r="B158" s="1" t="s">
        <v>335</v>
      </c>
      <c r="C158" s="1" t="s">
        <v>60</v>
      </c>
      <c r="D158" s="1" t="s">
        <v>78</v>
      </c>
      <c r="E158" s="4">
        <v>65</v>
      </c>
    </row>
    <row r="159" spans="1:5" x14ac:dyDescent="0.45">
      <c r="A159" s="4">
        <v>156</v>
      </c>
      <c r="B159" s="1" t="s">
        <v>449</v>
      </c>
      <c r="C159" s="1" t="s">
        <v>72</v>
      </c>
      <c r="D159" s="1" t="s">
        <v>78</v>
      </c>
      <c r="E159" s="4">
        <v>65</v>
      </c>
    </row>
    <row r="160" spans="1:5" x14ac:dyDescent="0.45">
      <c r="A160" s="4">
        <v>157</v>
      </c>
      <c r="B160" s="1" t="s">
        <v>184</v>
      </c>
      <c r="C160" s="1" t="s">
        <v>34</v>
      </c>
      <c r="D160" s="1" t="s">
        <v>78</v>
      </c>
      <c r="E160" s="4">
        <v>75</v>
      </c>
    </row>
    <row r="161" spans="1:19" x14ac:dyDescent="0.45">
      <c r="A161" s="4">
        <v>158</v>
      </c>
      <c r="B161" s="1" t="s">
        <v>326</v>
      </c>
      <c r="C161" s="1" t="s">
        <v>19</v>
      </c>
      <c r="D161" s="1" t="s">
        <v>78</v>
      </c>
      <c r="E161" s="4">
        <v>50</v>
      </c>
    </row>
    <row r="162" spans="1:19" x14ac:dyDescent="0.45">
      <c r="A162" s="4">
        <v>159</v>
      </c>
      <c r="B162" s="1" t="s">
        <v>180</v>
      </c>
      <c r="C162" s="1" t="s">
        <v>6</v>
      </c>
      <c r="D162" s="1" t="s">
        <v>82</v>
      </c>
      <c r="E162" s="4">
        <v>85</v>
      </c>
    </row>
    <row r="163" spans="1:19" x14ac:dyDescent="0.45">
      <c r="A163" s="4">
        <v>160</v>
      </c>
      <c r="B163" s="1" t="s">
        <v>185</v>
      </c>
      <c r="C163" s="1" t="s">
        <v>14</v>
      </c>
      <c r="D163" s="1" t="s">
        <v>78</v>
      </c>
      <c r="E163" s="4">
        <v>65</v>
      </c>
    </row>
    <row r="164" spans="1:19" x14ac:dyDescent="0.45">
      <c r="A164" s="4">
        <v>161</v>
      </c>
      <c r="B164" s="1" t="s">
        <v>188</v>
      </c>
      <c r="C164" s="1" t="s">
        <v>60</v>
      </c>
      <c r="D164" s="1" t="s">
        <v>78</v>
      </c>
      <c r="E164" s="4">
        <v>60</v>
      </c>
    </row>
    <row r="165" spans="1:19" x14ac:dyDescent="0.45">
      <c r="A165" s="4">
        <v>162</v>
      </c>
      <c r="B165" s="1" t="s">
        <v>194</v>
      </c>
      <c r="C165" s="1" t="s">
        <v>16</v>
      </c>
      <c r="D165" s="1" t="s">
        <v>78</v>
      </c>
      <c r="E165" s="4">
        <v>60</v>
      </c>
    </row>
    <row r="166" spans="1:19" x14ac:dyDescent="0.45">
      <c r="A166" s="4">
        <v>163</v>
      </c>
      <c r="B166" s="1" t="s">
        <v>340</v>
      </c>
      <c r="C166" s="1" t="s">
        <v>19</v>
      </c>
      <c r="D166" s="1" t="s">
        <v>78</v>
      </c>
      <c r="E166" s="4">
        <v>75</v>
      </c>
    </row>
    <row r="167" spans="1:19" x14ac:dyDescent="0.45">
      <c r="A167" s="4">
        <v>164</v>
      </c>
      <c r="B167" s="1" t="s">
        <v>183</v>
      </c>
      <c r="C167" s="1" t="s">
        <v>80</v>
      </c>
      <c r="D167" s="1" t="s">
        <v>78</v>
      </c>
      <c r="E167" s="4">
        <v>55</v>
      </c>
    </row>
    <row r="168" spans="1:19" x14ac:dyDescent="0.45">
      <c r="A168" s="4">
        <v>165</v>
      </c>
      <c r="B168" s="1" t="s">
        <v>196</v>
      </c>
      <c r="C168" s="1" t="s">
        <v>6</v>
      </c>
      <c r="D168" s="1" t="s">
        <v>78</v>
      </c>
      <c r="E168" s="4">
        <v>70</v>
      </c>
    </row>
    <row r="170" spans="1:19" x14ac:dyDescent="0.45">
      <c r="L170" s="4"/>
      <c r="S170" s="4"/>
    </row>
    <row r="171" spans="1:19" x14ac:dyDescent="0.45">
      <c r="L171" s="4"/>
      <c r="S171" s="4"/>
    </row>
    <row r="172" spans="1:19" x14ac:dyDescent="0.45">
      <c r="L172" s="4"/>
      <c r="S17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9DA2-7E8A-49EA-8A0F-5A521742A00D}">
  <dimension ref="A1:T119"/>
  <sheetViews>
    <sheetView topLeftCell="A112" zoomScaleNormal="100" workbookViewId="0">
      <selection activeCell="B119" sqref="B119"/>
    </sheetView>
  </sheetViews>
  <sheetFormatPr defaultRowHeight="18.5" x14ac:dyDescent="0.45"/>
  <cols>
    <col min="1" max="1" width="10.1796875" style="1" customWidth="1"/>
    <col min="2" max="2" width="20.7265625" style="1" customWidth="1"/>
    <col min="3" max="4" width="8.7265625" style="1"/>
    <col min="5" max="5" width="8.7265625" style="4"/>
    <col min="6" max="7" width="8.7265625" style="1"/>
    <col min="8" max="8" width="12.7265625" style="1" customWidth="1"/>
    <col min="9" max="9" width="19.08984375" style="1" customWidth="1"/>
    <col min="10" max="14" width="8.7265625" style="1"/>
    <col min="15" max="15" width="12" style="1" customWidth="1"/>
    <col min="16" max="16" width="18.7265625" style="1" customWidth="1"/>
    <col min="17" max="16384" width="8.7265625" style="1"/>
  </cols>
  <sheetData>
    <row r="1" spans="1:20" s="2" customFormat="1" x14ac:dyDescent="0.45">
      <c r="A1" s="7" t="s">
        <v>484</v>
      </c>
      <c r="E1" s="3"/>
      <c r="H1" s="3"/>
      <c r="L1" s="3"/>
      <c r="M1" s="3"/>
      <c r="O1" s="3"/>
      <c r="S1" s="3"/>
    </row>
    <row r="2" spans="1:20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ht="21" customHeigh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4">
        <v>1</v>
      </c>
      <c r="B4" s="1" t="s">
        <v>417</v>
      </c>
      <c r="C4" s="1" t="s">
        <v>6</v>
      </c>
      <c r="D4" s="1" t="s">
        <v>7</v>
      </c>
      <c r="E4" s="4">
        <v>40</v>
      </c>
      <c r="H4" s="4">
        <v>1</v>
      </c>
      <c r="I4" s="1" t="s">
        <v>417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266</v>
      </c>
      <c r="Q4" s="1" t="s">
        <v>6</v>
      </c>
      <c r="R4" s="1" t="s">
        <v>78</v>
      </c>
      <c r="S4" s="4">
        <v>35</v>
      </c>
      <c r="T4" s="4">
        <v>150</v>
      </c>
    </row>
    <row r="5" spans="1:20" x14ac:dyDescent="0.45">
      <c r="A5" s="4">
        <v>2</v>
      </c>
      <c r="B5" s="1" t="s">
        <v>248</v>
      </c>
      <c r="C5" s="1" t="s">
        <v>6</v>
      </c>
      <c r="D5" s="1" t="s">
        <v>7</v>
      </c>
      <c r="E5" s="4">
        <v>40</v>
      </c>
      <c r="H5" s="4">
        <v>2</v>
      </c>
      <c r="I5" s="1" t="s">
        <v>248</v>
      </c>
      <c r="J5" s="1" t="s">
        <v>6</v>
      </c>
      <c r="K5" s="1" t="s">
        <v>7</v>
      </c>
      <c r="L5" s="4">
        <v>40</v>
      </c>
      <c r="M5" s="4">
        <v>149</v>
      </c>
      <c r="O5" s="4">
        <v>2</v>
      </c>
      <c r="P5" s="1" t="s">
        <v>104</v>
      </c>
      <c r="Q5" s="1" t="s">
        <v>29</v>
      </c>
      <c r="R5" s="1" t="s">
        <v>78</v>
      </c>
      <c r="S5" s="4" t="s">
        <v>24</v>
      </c>
      <c r="T5" s="4">
        <v>149</v>
      </c>
    </row>
    <row r="6" spans="1:20" x14ac:dyDescent="0.45">
      <c r="A6" s="4">
        <v>3</v>
      </c>
      <c r="B6" s="1" t="s">
        <v>9</v>
      </c>
      <c r="C6" s="1" t="s">
        <v>10</v>
      </c>
      <c r="D6" s="1" t="s">
        <v>7</v>
      </c>
      <c r="E6" s="4">
        <v>40</v>
      </c>
      <c r="H6" s="4">
        <v>3</v>
      </c>
      <c r="I6" s="1" t="s">
        <v>9</v>
      </c>
      <c r="J6" s="1" t="s">
        <v>10</v>
      </c>
      <c r="K6" s="1" t="s">
        <v>7</v>
      </c>
      <c r="L6" s="4">
        <v>40</v>
      </c>
      <c r="M6" s="4">
        <v>148</v>
      </c>
      <c r="O6" s="4">
        <v>3</v>
      </c>
      <c r="P6" s="1" t="s">
        <v>101</v>
      </c>
      <c r="Q6" s="1" t="s">
        <v>72</v>
      </c>
      <c r="R6" s="1" t="s">
        <v>78</v>
      </c>
      <c r="S6" s="4">
        <v>35</v>
      </c>
      <c r="T6" s="4">
        <v>148</v>
      </c>
    </row>
    <row r="7" spans="1:20" x14ac:dyDescent="0.45">
      <c r="A7" s="4">
        <v>4</v>
      </c>
      <c r="B7" s="1" t="s">
        <v>253</v>
      </c>
      <c r="C7" s="1" t="s">
        <v>6</v>
      </c>
      <c r="D7" s="1" t="s">
        <v>7</v>
      </c>
      <c r="E7" s="4">
        <v>40</v>
      </c>
      <c r="H7" s="4">
        <v>4</v>
      </c>
      <c r="I7" s="1" t="s">
        <v>253</v>
      </c>
      <c r="J7" s="1" t="s">
        <v>6</v>
      </c>
      <c r="K7" s="1" t="s">
        <v>7</v>
      </c>
      <c r="L7" s="4">
        <v>40</v>
      </c>
      <c r="M7" s="4">
        <v>147</v>
      </c>
      <c r="O7" s="4">
        <v>4</v>
      </c>
      <c r="P7" s="1" t="s">
        <v>274</v>
      </c>
      <c r="Q7" s="1" t="s">
        <v>34</v>
      </c>
      <c r="R7" s="1" t="s">
        <v>78</v>
      </c>
      <c r="S7" s="4">
        <v>50</v>
      </c>
      <c r="T7" s="4">
        <v>147</v>
      </c>
    </row>
    <row r="8" spans="1:20" x14ac:dyDescent="0.45">
      <c r="A8" s="4">
        <v>5</v>
      </c>
      <c r="B8" s="1" t="s">
        <v>11</v>
      </c>
      <c r="C8" s="1" t="s">
        <v>6</v>
      </c>
      <c r="D8" s="1" t="s">
        <v>7</v>
      </c>
      <c r="E8" s="4">
        <v>60</v>
      </c>
      <c r="H8" s="4">
        <v>5</v>
      </c>
      <c r="I8" s="1" t="s">
        <v>11</v>
      </c>
      <c r="J8" s="1" t="s">
        <v>6</v>
      </c>
      <c r="K8" s="1" t="s">
        <v>7</v>
      </c>
      <c r="L8" s="4">
        <v>60</v>
      </c>
      <c r="M8" s="4">
        <v>146</v>
      </c>
      <c r="O8" s="4">
        <v>5</v>
      </c>
      <c r="P8" s="1" t="s">
        <v>106</v>
      </c>
      <c r="Q8" s="1" t="s">
        <v>6</v>
      </c>
      <c r="R8" s="1" t="s">
        <v>78</v>
      </c>
      <c r="S8" s="4">
        <v>50</v>
      </c>
      <c r="T8" s="4">
        <v>146</v>
      </c>
    </row>
    <row r="9" spans="1:20" x14ac:dyDescent="0.45">
      <c r="A9" s="4">
        <v>6</v>
      </c>
      <c r="B9" s="1" t="s">
        <v>13</v>
      </c>
      <c r="C9" s="1" t="s">
        <v>14</v>
      </c>
      <c r="D9" s="1" t="s">
        <v>7</v>
      </c>
      <c r="E9" s="4">
        <v>50</v>
      </c>
      <c r="H9" s="4">
        <v>6</v>
      </c>
      <c r="I9" s="1" t="s">
        <v>13</v>
      </c>
      <c r="J9" s="1" t="s">
        <v>14</v>
      </c>
      <c r="K9" s="1" t="s">
        <v>7</v>
      </c>
      <c r="L9" s="4">
        <v>50</v>
      </c>
      <c r="M9" s="4">
        <v>145</v>
      </c>
      <c r="O9" s="4">
        <v>6</v>
      </c>
      <c r="P9" s="1" t="s">
        <v>467</v>
      </c>
      <c r="Q9" s="1" t="s">
        <v>97</v>
      </c>
      <c r="R9" s="1" t="s">
        <v>78</v>
      </c>
      <c r="S9" s="4">
        <v>50</v>
      </c>
      <c r="T9" s="4">
        <v>145</v>
      </c>
    </row>
    <row r="10" spans="1:20" x14ac:dyDescent="0.45">
      <c r="A10" s="4">
        <v>7</v>
      </c>
      <c r="B10" s="1" t="s">
        <v>18</v>
      </c>
      <c r="C10" s="1" t="s">
        <v>19</v>
      </c>
      <c r="D10" s="1" t="s">
        <v>7</v>
      </c>
      <c r="E10" s="4">
        <v>55</v>
      </c>
      <c r="H10" s="4">
        <v>7</v>
      </c>
      <c r="I10" s="1" t="s">
        <v>18</v>
      </c>
      <c r="J10" s="1" t="s">
        <v>19</v>
      </c>
      <c r="K10" s="1" t="s">
        <v>7</v>
      </c>
      <c r="L10" s="4">
        <v>55</v>
      </c>
      <c r="M10" s="4">
        <v>144</v>
      </c>
      <c r="O10" s="4">
        <v>7</v>
      </c>
      <c r="P10" s="1" t="s">
        <v>429</v>
      </c>
      <c r="Q10" s="1" t="s">
        <v>6</v>
      </c>
      <c r="R10" s="1" t="s">
        <v>78</v>
      </c>
      <c r="S10" s="4">
        <v>50</v>
      </c>
      <c r="T10" s="4">
        <v>144</v>
      </c>
    </row>
    <row r="11" spans="1:20" x14ac:dyDescent="0.45">
      <c r="A11" s="4">
        <v>8</v>
      </c>
      <c r="B11" s="1" t="s">
        <v>17</v>
      </c>
      <c r="C11" s="1" t="s">
        <v>16</v>
      </c>
      <c r="D11" s="1" t="s">
        <v>7</v>
      </c>
      <c r="E11" s="4">
        <v>35</v>
      </c>
      <c r="H11" s="4">
        <v>8</v>
      </c>
      <c r="I11" s="1" t="s">
        <v>17</v>
      </c>
      <c r="J11" s="1" t="s">
        <v>16</v>
      </c>
      <c r="K11" s="1" t="s">
        <v>7</v>
      </c>
      <c r="L11" s="4">
        <v>35</v>
      </c>
      <c r="M11" s="4">
        <v>143</v>
      </c>
      <c r="O11" s="4">
        <v>8</v>
      </c>
      <c r="P11" s="1" t="s">
        <v>287</v>
      </c>
      <c r="Q11" s="1" t="s">
        <v>19</v>
      </c>
      <c r="R11" s="1" t="s">
        <v>78</v>
      </c>
      <c r="S11" s="4">
        <v>55</v>
      </c>
      <c r="T11" s="4">
        <v>143</v>
      </c>
    </row>
    <row r="12" spans="1:20" x14ac:dyDescent="0.45">
      <c r="A12" s="4">
        <v>9</v>
      </c>
      <c r="B12" s="1" t="s">
        <v>20</v>
      </c>
      <c r="C12" s="1" t="s">
        <v>14</v>
      </c>
      <c r="D12" s="1" t="s">
        <v>7</v>
      </c>
      <c r="E12" s="4">
        <v>45</v>
      </c>
      <c r="H12" s="4">
        <v>9</v>
      </c>
      <c r="I12" s="1" t="s">
        <v>20</v>
      </c>
      <c r="J12" s="1" t="s">
        <v>14</v>
      </c>
      <c r="K12" s="1" t="s">
        <v>7</v>
      </c>
      <c r="L12" s="4">
        <v>45</v>
      </c>
      <c r="M12" s="4">
        <v>142</v>
      </c>
      <c r="O12" s="4">
        <v>9</v>
      </c>
      <c r="P12" s="1" t="s">
        <v>268</v>
      </c>
      <c r="Q12" s="1" t="s">
        <v>27</v>
      </c>
      <c r="R12" s="1" t="s">
        <v>78</v>
      </c>
      <c r="S12" s="4" t="s">
        <v>24</v>
      </c>
      <c r="T12" s="4">
        <v>142</v>
      </c>
    </row>
    <row r="13" spans="1:20" x14ac:dyDescent="0.45">
      <c r="A13" s="4">
        <v>10</v>
      </c>
      <c r="B13" s="1" t="s">
        <v>254</v>
      </c>
      <c r="C13" s="1" t="s">
        <v>34</v>
      </c>
      <c r="D13" s="1" t="s">
        <v>7</v>
      </c>
      <c r="E13" s="4">
        <v>40</v>
      </c>
      <c r="H13" s="4">
        <v>10</v>
      </c>
      <c r="I13" s="1" t="s">
        <v>254</v>
      </c>
      <c r="J13" s="1" t="s">
        <v>34</v>
      </c>
      <c r="K13" s="1" t="s">
        <v>7</v>
      </c>
      <c r="L13" s="4">
        <v>40</v>
      </c>
      <c r="M13" s="4">
        <v>141</v>
      </c>
      <c r="O13" s="4">
        <v>10</v>
      </c>
      <c r="P13" s="1" t="s">
        <v>284</v>
      </c>
      <c r="Q13" s="1" t="s">
        <v>27</v>
      </c>
      <c r="R13" s="1" t="s">
        <v>78</v>
      </c>
      <c r="S13" s="4">
        <v>45</v>
      </c>
      <c r="T13" s="4">
        <v>141</v>
      </c>
    </row>
    <row r="14" spans="1:20" x14ac:dyDescent="0.45">
      <c r="A14" s="4">
        <v>11</v>
      </c>
      <c r="B14" s="1" t="s">
        <v>30</v>
      </c>
      <c r="C14" s="1" t="s">
        <v>19</v>
      </c>
      <c r="D14" s="1" t="s">
        <v>82</v>
      </c>
      <c r="E14" s="4">
        <v>65</v>
      </c>
      <c r="H14" s="4">
        <v>11</v>
      </c>
      <c r="I14" s="1" t="s">
        <v>30</v>
      </c>
      <c r="J14" s="1" t="s">
        <v>19</v>
      </c>
      <c r="K14" s="1" t="s">
        <v>82</v>
      </c>
      <c r="L14" s="4">
        <v>65</v>
      </c>
      <c r="M14" s="4">
        <v>140</v>
      </c>
      <c r="O14" s="4">
        <v>11</v>
      </c>
      <c r="P14" s="1" t="s">
        <v>108</v>
      </c>
      <c r="Q14" s="1" t="s">
        <v>22</v>
      </c>
      <c r="R14" s="1" t="s">
        <v>78</v>
      </c>
      <c r="S14" s="4" t="s">
        <v>24</v>
      </c>
      <c r="T14" s="4">
        <v>140</v>
      </c>
    </row>
    <row r="15" spans="1:20" x14ac:dyDescent="0.45">
      <c r="A15" s="4">
        <v>12</v>
      </c>
      <c r="B15" s="1" t="s">
        <v>26</v>
      </c>
      <c r="C15" s="1" t="s">
        <v>27</v>
      </c>
      <c r="D15" s="1" t="s">
        <v>7</v>
      </c>
      <c r="E15" s="4">
        <v>35</v>
      </c>
      <c r="H15" s="4">
        <v>12</v>
      </c>
      <c r="I15" s="1" t="s">
        <v>26</v>
      </c>
      <c r="J15" s="1" t="s">
        <v>27</v>
      </c>
      <c r="K15" s="1" t="s">
        <v>7</v>
      </c>
      <c r="L15" s="4">
        <v>35</v>
      </c>
      <c r="M15" s="4">
        <v>139</v>
      </c>
      <c r="O15" s="4">
        <v>12</v>
      </c>
      <c r="P15" s="1" t="s">
        <v>120</v>
      </c>
      <c r="Q15" s="1" t="s">
        <v>121</v>
      </c>
      <c r="R15" s="1" t="s">
        <v>78</v>
      </c>
      <c r="S15" s="4">
        <v>50</v>
      </c>
      <c r="T15" s="4">
        <v>139</v>
      </c>
    </row>
    <row r="16" spans="1:20" x14ac:dyDescent="0.45">
      <c r="A16" s="4">
        <v>13</v>
      </c>
      <c r="B16" s="1" t="s">
        <v>266</v>
      </c>
      <c r="C16" s="1" t="s">
        <v>6</v>
      </c>
      <c r="D16" s="1" t="s">
        <v>78</v>
      </c>
      <c r="E16" s="4">
        <v>35</v>
      </c>
      <c r="H16" s="4">
        <v>13</v>
      </c>
      <c r="I16" s="1" t="s">
        <v>422</v>
      </c>
      <c r="J16" s="1" t="s">
        <v>22</v>
      </c>
      <c r="K16" s="1" t="s">
        <v>7</v>
      </c>
      <c r="L16" s="4">
        <v>55</v>
      </c>
      <c r="M16" s="4">
        <v>138</v>
      </c>
      <c r="O16" s="4">
        <v>13</v>
      </c>
      <c r="P16" s="1" t="s">
        <v>123</v>
      </c>
      <c r="Q16" s="1" t="s">
        <v>16</v>
      </c>
      <c r="R16" s="1" t="s">
        <v>78</v>
      </c>
      <c r="S16" s="4">
        <v>60</v>
      </c>
      <c r="T16" s="4">
        <v>138</v>
      </c>
    </row>
    <row r="17" spans="1:20" x14ac:dyDescent="0.45">
      <c r="A17" s="4">
        <v>14</v>
      </c>
      <c r="B17" s="1" t="s">
        <v>422</v>
      </c>
      <c r="C17" s="1" t="s">
        <v>22</v>
      </c>
      <c r="D17" s="1" t="s">
        <v>7</v>
      </c>
      <c r="E17" s="4">
        <v>55</v>
      </c>
      <c r="H17" s="4">
        <v>14</v>
      </c>
      <c r="I17" s="1" t="s">
        <v>38</v>
      </c>
      <c r="J17" s="1" t="s">
        <v>14</v>
      </c>
      <c r="K17" s="1" t="s">
        <v>7</v>
      </c>
      <c r="L17" s="4">
        <v>55</v>
      </c>
      <c r="M17" s="4">
        <v>137</v>
      </c>
      <c r="O17" s="4">
        <v>14</v>
      </c>
      <c r="P17" s="1" t="s">
        <v>436</v>
      </c>
      <c r="Q17" s="1" t="s">
        <v>80</v>
      </c>
      <c r="R17" s="1" t="s">
        <v>78</v>
      </c>
      <c r="S17" s="4">
        <v>55</v>
      </c>
      <c r="T17" s="4">
        <v>137</v>
      </c>
    </row>
    <row r="18" spans="1:20" x14ac:dyDescent="0.45">
      <c r="A18" s="4">
        <v>15</v>
      </c>
      <c r="B18" s="1" t="s">
        <v>38</v>
      </c>
      <c r="C18" s="1" t="s">
        <v>14</v>
      </c>
      <c r="D18" s="1" t="s">
        <v>7</v>
      </c>
      <c r="E18" s="4">
        <v>55</v>
      </c>
      <c r="H18" s="4">
        <v>15</v>
      </c>
      <c r="I18" s="1" t="s">
        <v>423</v>
      </c>
      <c r="J18" s="1" t="s">
        <v>37</v>
      </c>
      <c r="K18" s="1" t="s">
        <v>7</v>
      </c>
      <c r="L18" s="4">
        <v>55</v>
      </c>
      <c r="M18" s="4">
        <v>136</v>
      </c>
      <c r="O18" s="4">
        <v>15</v>
      </c>
      <c r="P18" s="1" t="s">
        <v>114</v>
      </c>
      <c r="Q18" s="1" t="s">
        <v>6</v>
      </c>
      <c r="R18" s="1" t="s">
        <v>78</v>
      </c>
      <c r="S18" s="4" t="s">
        <v>24</v>
      </c>
      <c r="T18" s="4">
        <v>136</v>
      </c>
    </row>
    <row r="19" spans="1:20" x14ac:dyDescent="0.45">
      <c r="A19" s="4">
        <v>16</v>
      </c>
      <c r="B19" s="1" t="s">
        <v>423</v>
      </c>
      <c r="C19" s="1" t="s">
        <v>37</v>
      </c>
      <c r="D19" s="1" t="s">
        <v>7</v>
      </c>
      <c r="E19" s="4">
        <v>55</v>
      </c>
      <c r="H19" s="4">
        <v>16</v>
      </c>
      <c r="I19" s="1" t="s">
        <v>47</v>
      </c>
      <c r="J19" s="1" t="s">
        <v>10</v>
      </c>
      <c r="K19" s="1" t="s">
        <v>7</v>
      </c>
      <c r="L19" s="4">
        <v>65</v>
      </c>
      <c r="M19" s="4">
        <v>135</v>
      </c>
      <c r="O19" s="4">
        <v>16</v>
      </c>
      <c r="P19" s="1" t="s">
        <v>127</v>
      </c>
      <c r="Q19" s="1" t="s">
        <v>14</v>
      </c>
      <c r="R19" s="1" t="s">
        <v>78</v>
      </c>
      <c r="S19" s="4">
        <v>60</v>
      </c>
      <c r="T19" s="4">
        <v>135</v>
      </c>
    </row>
    <row r="20" spans="1:20" x14ac:dyDescent="0.45">
      <c r="A20" s="4">
        <v>17</v>
      </c>
      <c r="B20" s="1" t="s">
        <v>104</v>
      </c>
      <c r="C20" s="1" t="s">
        <v>29</v>
      </c>
      <c r="D20" s="1" t="s">
        <v>78</v>
      </c>
      <c r="E20" s="4" t="s">
        <v>24</v>
      </c>
      <c r="H20" s="4">
        <v>17</v>
      </c>
      <c r="I20" s="1" t="s">
        <v>41</v>
      </c>
      <c r="J20" s="1" t="s">
        <v>19</v>
      </c>
      <c r="K20" s="1" t="s">
        <v>7</v>
      </c>
      <c r="L20" s="4">
        <v>45</v>
      </c>
      <c r="M20" s="4">
        <v>134</v>
      </c>
      <c r="O20" s="4">
        <v>17</v>
      </c>
      <c r="P20" s="1" t="s">
        <v>124</v>
      </c>
      <c r="Q20" s="1" t="s">
        <v>6</v>
      </c>
      <c r="R20" s="1" t="s">
        <v>78</v>
      </c>
      <c r="S20" s="4">
        <v>55</v>
      </c>
      <c r="T20" s="4">
        <v>134</v>
      </c>
    </row>
    <row r="21" spans="1:20" x14ac:dyDescent="0.45">
      <c r="A21" s="4">
        <v>18</v>
      </c>
      <c r="B21" s="1" t="s">
        <v>101</v>
      </c>
      <c r="C21" s="1" t="s">
        <v>72</v>
      </c>
      <c r="D21" s="1" t="s">
        <v>78</v>
      </c>
      <c r="E21" s="4">
        <v>35</v>
      </c>
      <c r="H21" s="4">
        <v>18</v>
      </c>
      <c r="I21" s="1" t="s">
        <v>44</v>
      </c>
      <c r="J21" s="1" t="s">
        <v>37</v>
      </c>
      <c r="K21" s="1" t="s">
        <v>7</v>
      </c>
      <c r="L21" s="4">
        <v>55</v>
      </c>
      <c r="M21" s="4">
        <v>133</v>
      </c>
      <c r="O21" s="4">
        <v>18</v>
      </c>
      <c r="P21" s="1" t="s">
        <v>107</v>
      </c>
      <c r="Q21" s="1" t="s">
        <v>27</v>
      </c>
      <c r="R21" s="1" t="s">
        <v>78</v>
      </c>
      <c r="S21" s="4">
        <v>35</v>
      </c>
      <c r="T21" s="4">
        <v>133</v>
      </c>
    </row>
    <row r="22" spans="1:20" x14ac:dyDescent="0.45">
      <c r="A22" s="4">
        <v>19</v>
      </c>
      <c r="B22" s="1" t="s">
        <v>47</v>
      </c>
      <c r="C22" s="1" t="s">
        <v>10</v>
      </c>
      <c r="D22" s="1" t="s">
        <v>7</v>
      </c>
      <c r="E22" s="4">
        <v>65</v>
      </c>
      <c r="H22" s="4">
        <v>19</v>
      </c>
      <c r="I22" s="1" t="s">
        <v>53</v>
      </c>
      <c r="J22" s="1" t="s">
        <v>6</v>
      </c>
      <c r="K22" s="1" t="s">
        <v>7</v>
      </c>
      <c r="L22" s="4">
        <v>60</v>
      </c>
      <c r="M22" s="4">
        <v>132</v>
      </c>
      <c r="O22" s="4">
        <v>19</v>
      </c>
      <c r="P22" s="1" t="s">
        <v>300</v>
      </c>
      <c r="Q22" s="1" t="s">
        <v>60</v>
      </c>
      <c r="R22" s="1" t="s">
        <v>78</v>
      </c>
      <c r="S22" s="4">
        <v>40</v>
      </c>
      <c r="T22" s="4">
        <v>132</v>
      </c>
    </row>
    <row r="23" spans="1:20" x14ac:dyDescent="0.45">
      <c r="A23" s="4">
        <v>20</v>
      </c>
      <c r="B23" s="1" t="s">
        <v>41</v>
      </c>
      <c r="C23" s="1" t="s">
        <v>19</v>
      </c>
      <c r="D23" s="1" t="s">
        <v>7</v>
      </c>
      <c r="E23" s="4">
        <v>45</v>
      </c>
      <c r="H23" s="4">
        <v>20</v>
      </c>
      <c r="I23" s="1" t="s">
        <v>283</v>
      </c>
      <c r="J23" s="1" t="s">
        <v>60</v>
      </c>
      <c r="K23" s="1" t="s">
        <v>7</v>
      </c>
      <c r="L23" s="4">
        <v>55</v>
      </c>
      <c r="M23" s="4">
        <v>131</v>
      </c>
      <c r="O23" s="4">
        <v>20</v>
      </c>
      <c r="P23" s="1" t="s">
        <v>122</v>
      </c>
      <c r="Q23" s="1" t="s">
        <v>19</v>
      </c>
      <c r="R23" s="1" t="s">
        <v>78</v>
      </c>
      <c r="S23" s="4">
        <v>50</v>
      </c>
      <c r="T23" s="4">
        <v>131</v>
      </c>
    </row>
    <row r="24" spans="1:20" x14ac:dyDescent="0.45">
      <c r="A24" s="4">
        <v>21</v>
      </c>
      <c r="B24" s="1" t="s">
        <v>44</v>
      </c>
      <c r="C24" s="1" t="s">
        <v>37</v>
      </c>
      <c r="D24" s="1" t="s">
        <v>7</v>
      </c>
      <c r="E24" s="4">
        <v>55</v>
      </c>
      <c r="H24" s="4">
        <v>21</v>
      </c>
      <c r="I24" s="1" t="s">
        <v>42</v>
      </c>
      <c r="J24" s="1" t="s">
        <v>10</v>
      </c>
      <c r="K24" s="1" t="s">
        <v>7</v>
      </c>
      <c r="L24" s="4">
        <v>65</v>
      </c>
      <c r="M24" s="4">
        <v>130</v>
      </c>
      <c r="O24" s="4">
        <v>21</v>
      </c>
      <c r="P24" s="1" t="s">
        <v>135</v>
      </c>
      <c r="Q24" s="1" t="s">
        <v>136</v>
      </c>
      <c r="R24" s="1" t="s">
        <v>78</v>
      </c>
      <c r="S24" s="4">
        <v>45</v>
      </c>
      <c r="T24" s="4">
        <v>130</v>
      </c>
    </row>
    <row r="25" spans="1:20" x14ac:dyDescent="0.45">
      <c r="A25" s="4">
        <v>22</v>
      </c>
      <c r="B25" s="1" t="s">
        <v>53</v>
      </c>
      <c r="C25" s="1" t="s">
        <v>6</v>
      </c>
      <c r="D25" s="1" t="s">
        <v>7</v>
      </c>
      <c r="E25" s="4">
        <v>60</v>
      </c>
      <c r="H25" s="4">
        <v>22</v>
      </c>
      <c r="I25" s="1" t="s">
        <v>279</v>
      </c>
      <c r="J25" s="1" t="s">
        <v>136</v>
      </c>
      <c r="K25" s="1" t="s">
        <v>7</v>
      </c>
      <c r="L25" s="4">
        <v>55</v>
      </c>
      <c r="M25" s="4">
        <v>129</v>
      </c>
      <c r="O25" s="4">
        <v>22</v>
      </c>
      <c r="P25" s="1" t="s">
        <v>477</v>
      </c>
      <c r="Q25" s="1" t="s">
        <v>6</v>
      </c>
      <c r="R25" s="1" t="s">
        <v>78</v>
      </c>
      <c r="S25" s="4">
        <v>45</v>
      </c>
      <c r="T25" s="4">
        <v>129</v>
      </c>
    </row>
    <row r="26" spans="1:20" x14ac:dyDescent="0.45">
      <c r="A26" s="4">
        <v>23</v>
      </c>
      <c r="B26" s="1" t="s">
        <v>283</v>
      </c>
      <c r="C26" s="1" t="s">
        <v>60</v>
      </c>
      <c r="D26" s="1" t="s">
        <v>7</v>
      </c>
      <c r="E26" s="4">
        <v>55</v>
      </c>
      <c r="H26" s="4">
        <v>23</v>
      </c>
      <c r="I26" s="1" t="s">
        <v>68</v>
      </c>
      <c r="J26" s="1" t="s">
        <v>34</v>
      </c>
      <c r="K26" s="1" t="s">
        <v>7</v>
      </c>
      <c r="L26" s="4">
        <v>60</v>
      </c>
      <c r="M26" s="4">
        <v>128</v>
      </c>
      <c r="O26" s="4">
        <v>23</v>
      </c>
      <c r="P26" s="1" t="s">
        <v>437</v>
      </c>
      <c r="Q26" s="1" t="s">
        <v>6</v>
      </c>
      <c r="R26" s="1" t="s">
        <v>78</v>
      </c>
      <c r="S26" s="4">
        <v>60</v>
      </c>
      <c r="T26" s="4">
        <v>128</v>
      </c>
    </row>
    <row r="27" spans="1:20" x14ac:dyDescent="0.45">
      <c r="A27" s="4">
        <v>24</v>
      </c>
      <c r="B27" s="1" t="s">
        <v>274</v>
      </c>
      <c r="C27" s="1" t="s">
        <v>34</v>
      </c>
      <c r="D27" s="1" t="s">
        <v>78</v>
      </c>
      <c r="E27" s="4">
        <v>50</v>
      </c>
      <c r="H27" s="4">
        <v>24</v>
      </c>
      <c r="I27" s="1" t="s">
        <v>61</v>
      </c>
      <c r="J27" s="1" t="s">
        <v>37</v>
      </c>
      <c r="K27" s="1" t="s">
        <v>7</v>
      </c>
      <c r="L27" s="4">
        <v>60</v>
      </c>
      <c r="M27" s="4">
        <v>127</v>
      </c>
      <c r="O27" s="4">
        <v>24</v>
      </c>
      <c r="P27" s="1" t="s">
        <v>126</v>
      </c>
      <c r="Q27" s="1" t="s">
        <v>22</v>
      </c>
      <c r="R27" s="1" t="s">
        <v>78</v>
      </c>
      <c r="S27" s="4">
        <v>60</v>
      </c>
      <c r="T27" s="4">
        <v>127</v>
      </c>
    </row>
    <row r="28" spans="1:20" x14ac:dyDescent="0.45">
      <c r="A28" s="4">
        <v>25</v>
      </c>
      <c r="B28" s="1" t="s">
        <v>42</v>
      </c>
      <c r="C28" s="1" t="s">
        <v>10</v>
      </c>
      <c r="D28" s="1" t="s">
        <v>7</v>
      </c>
      <c r="E28" s="4">
        <v>65</v>
      </c>
      <c r="H28" s="4">
        <v>25</v>
      </c>
      <c r="I28" s="1" t="s">
        <v>428</v>
      </c>
      <c r="J28" s="1" t="s">
        <v>34</v>
      </c>
      <c r="K28" s="1" t="s">
        <v>7</v>
      </c>
      <c r="L28" s="4">
        <v>50</v>
      </c>
      <c r="M28" s="4">
        <v>126</v>
      </c>
      <c r="O28" s="4">
        <v>25</v>
      </c>
      <c r="P28" s="1" t="s">
        <v>130</v>
      </c>
      <c r="Q28" s="1" t="s">
        <v>29</v>
      </c>
      <c r="R28" s="1" t="s">
        <v>78</v>
      </c>
      <c r="S28" s="4">
        <v>50</v>
      </c>
      <c r="T28" s="4">
        <v>126</v>
      </c>
    </row>
    <row r="29" spans="1:20" x14ac:dyDescent="0.45">
      <c r="A29" s="4">
        <v>26</v>
      </c>
      <c r="B29" s="1" t="s">
        <v>279</v>
      </c>
      <c r="C29" s="1" t="s">
        <v>136</v>
      </c>
      <c r="D29" s="1" t="s">
        <v>7</v>
      </c>
      <c r="E29" s="4">
        <v>55</v>
      </c>
      <c r="H29" s="4">
        <v>26</v>
      </c>
      <c r="I29" s="1" t="s">
        <v>76</v>
      </c>
      <c r="J29" s="1" t="s">
        <v>34</v>
      </c>
      <c r="K29" s="1" t="s">
        <v>7</v>
      </c>
      <c r="L29" s="4">
        <v>55</v>
      </c>
      <c r="M29" s="4">
        <v>125</v>
      </c>
      <c r="O29" s="4">
        <v>26</v>
      </c>
      <c r="P29" s="1" t="s">
        <v>153</v>
      </c>
      <c r="Q29" s="1" t="s">
        <v>14</v>
      </c>
      <c r="R29" s="1" t="s">
        <v>78</v>
      </c>
      <c r="S29" s="4">
        <v>65</v>
      </c>
      <c r="T29" s="4">
        <v>125</v>
      </c>
    </row>
    <row r="30" spans="1:20" x14ac:dyDescent="0.45">
      <c r="A30" s="4">
        <v>27</v>
      </c>
      <c r="B30" s="1" t="s">
        <v>68</v>
      </c>
      <c r="C30" s="1" t="s">
        <v>34</v>
      </c>
      <c r="D30" s="1" t="s">
        <v>7</v>
      </c>
      <c r="E30" s="4">
        <v>60</v>
      </c>
      <c r="H30" s="4">
        <v>27</v>
      </c>
      <c r="I30" s="1" t="s">
        <v>463</v>
      </c>
      <c r="J30" s="1" t="s">
        <v>14</v>
      </c>
      <c r="K30" s="1" t="s">
        <v>7</v>
      </c>
      <c r="L30" s="4">
        <v>55</v>
      </c>
      <c r="M30" s="4">
        <v>124</v>
      </c>
      <c r="O30" s="4">
        <v>27</v>
      </c>
      <c r="P30" s="1" t="s">
        <v>321</v>
      </c>
      <c r="Q30" s="1" t="s">
        <v>6</v>
      </c>
      <c r="R30" s="1" t="s">
        <v>78</v>
      </c>
      <c r="S30" s="4">
        <v>60</v>
      </c>
      <c r="T30" s="4">
        <v>124</v>
      </c>
    </row>
    <row r="31" spans="1:20" x14ac:dyDescent="0.45">
      <c r="A31" s="4">
        <v>28</v>
      </c>
      <c r="B31" s="1" t="s">
        <v>61</v>
      </c>
      <c r="C31" s="1" t="s">
        <v>37</v>
      </c>
      <c r="D31" s="1" t="s">
        <v>7</v>
      </c>
      <c r="E31" s="4">
        <v>60</v>
      </c>
      <c r="H31" s="4">
        <v>28</v>
      </c>
      <c r="I31" s="1" t="s">
        <v>77</v>
      </c>
      <c r="J31" s="1" t="s">
        <v>60</v>
      </c>
      <c r="K31" s="1" t="s">
        <v>82</v>
      </c>
      <c r="L31" s="4">
        <v>65</v>
      </c>
      <c r="M31" s="4">
        <v>123</v>
      </c>
      <c r="O31" s="4">
        <v>28</v>
      </c>
      <c r="P31" s="1" t="s">
        <v>138</v>
      </c>
      <c r="Q31" s="1" t="s">
        <v>6</v>
      </c>
      <c r="R31" s="1" t="s">
        <v>78</v>
      </c>
      <c r="S31" s="4">
        <v>55</v>
      </c>
      <c r="T31" s="4">
        <v>123</v>
      </c>
    </row>
    <row r="32" spans="1:20" x14ac:dyDescent="0.45">
      <c r="A32" s="4">
        <v>29</v>
      </c>
      <c r="B32" s="1" t="s">
        <v>106</v>
      </c>
      <c r="C32" s="1" t="s">
        <v>6</v>
      </c>
      <c r="D32" s="1" t="s">
        <v>78</v>
      </c>
      <c r="E32" s="4">
        <v>50</v>
      </c>
      <c r="H32" s="4">
        <v>29</v>
      </c>
      <c r="I32" s="1" t="s">
        <v>301</v>
      </c>
      <c r="J32" s="1" t="s">
        <v>60</v>
      </c>
      <c r="K32" s="1" t="s">
        <v>7</v>
      </c>
      <c r="L32" s="4">
        <v>45</v>
      </c>
      <c r="M32" s="4">
        <v>122</v>
      </c>
      <c r="O32" s="4">
        <v>29</v>
      </c>
      <c r="P32" s="1" t="s">
        <v>313</v>
      </c>
      <c r="Q32" s="1" t="s">
        <v>6</v>
      </c>
      <c r="R32" s="1" t="s">
        <v>78</v>
      </c>
      <c r="S32" s="4">
        <v>55</v>
      </c>
      <c r="T32" s="4">
        <v>122</v>
      </c>
    </row>
    <row r="33" spans="1:20" x14ac:dyDescent="0.45">
      <c r="A33" s="4">
        <v>30</v>
      </c>
      <c r="B33" s="1" t="s">
        <v>467</v>
      </c>
      <c r="C33" s="1" t="s">
        <v>97</v>
      </c>
      <c r="D33" s="1" t="s">
        <v>78</v>
      </c>
      <c r="E33" s="4">
        <v>50</v>
      </c>
      <c r="H33" s="4">
        <v>30</v>
      </c>
      <c r="I33" s="1" t="s">
        <v>63</v>
      </c>
      <c r="J33" s="1" t="s">
        <v>19</v>
      </c>
      <c r="K33" s="1" t="s">
        <v>7</v>
      </c>
      <c r="L33" s="4">
        <v>50</v>
      </c>
      <c r="M33" s="4">
        <v>121</v>
      </c>
      <c r="O33" s="4">
        <v>30</v>
      </c>
      <c r="P33" s="1" t="s">
        <v>440</v>
      </c>
      <c r="Q33" s="1" t="s">
        <v>136</v>
      </c>
      <c r="R33" s="1" t="s">
        <v>78</v>
      </c>
      <c r="S33" s="4">
        <v>45</v>
      </c>
      <c r="T33" s="4">
        <v>121</v>
      </c>
    </row>
    <row r="34" spans="1:20" x14ac:dyDescent="0.45">
      <c r="A34" s="4">
        <v>31</v>
      </c>
      <c r="B34" s="1" t="s">
        <v>429</v>
      </c>
      <c r="C34" s="1" t="s">
        <v>6</v>
      </c>
      <c r="D34" s="1" t="s">
        <v>78</v>
      </c>
      <c r="E34" s="4">
        <v>50</v>
      </c>
      <c r="H34" s="4">
        <v>31</v>
      </c>
      <c r="I34" s="1" t="s">
        <v>363</v>
      </c>
      <c r="J34" s="1" t="s">
        <v>80</v>
      </c>
      <c r="K34" s="1" t="s">
        <v>7</v>
      </c>
      <c r="L34" s="4">
        <v>55</v>
      </c>
      <c r="M34" s="4">
        <v>120</v>
      </c>
      <c r="O34" s="4">
        <v>31</v>
      </c>
      <c r="P34" s="1" t="s">
        <v>150</v>
      </c>
      <c r="Q34" s="1" t="s">
        <v>60</v>
      </c>
      <c r="R34" s="1" t="s">
        <v>78</v>
      </c>
      <c r="S34" s="4">
        <v>60</v>
      </c>
      <c r="T34" s="4">
        <v>120</v>
      </c>
    </row>
    <row r="35" spans="1:20" x14ac:dyDescent="0.45">
      <c r="A35" s="4">
        <v>32</v>
      </c>
      <c r="B35" s="1" t="s">
        <v>287</v>
      </c>
      <c r="C35" s="1" t="s">
        <v>19</v>
      </c>
      <c r="D35" s="1" t="s">
        <v>78</v>
      </c>
      <c r="E35" s="4">
        <v>55</v>
      </c>
      <c r="H35" s="4">
        <v>32</v>
      </c>
      <c r="I35" s="1" t="s">
        <v>43</v>
      </c>
      <c r="J35" s="1" t="s">
        <v>14</v>
      </c>
      <c r="K35" s="1" t="s">
        <v>7</v>
      </c>
      <c r="L35" s="4">
        <v>55</v>
      </c>
      <c r="M35" s="4">
        <v>119</v>
      </c>
      <c r="O35" s="4">
        <v>32</v>
      </c>
      <c r="P35" s="1" t="s">
        <v>129</v>
      </c>
      <c r="Q35" s="1" t="s">
        <v>37</v>
      </c>
      <c r="R35" s="1" t="s">
        <v>78</v>
      </c>
      <c r="S35" s="4">
        <v>40</v>
      </c>
      <c r="T35" s="4">
        <v>119</v>
      </c>
    </row>
    <row r="36" spans="1:20" x14ac:dyDescent="0.45">
      <c r="A36" s="4">
        <v>33</v>
      </c>
      <c r="B36" s="1" t="s">
        <v>268</v>
      </c>
      <c r="C36" s="1" t="s">
        <v>27</v>
      </c>
      <c r="D36" s="1" t="s">
        <v>78</v>
      </c>
      <c r="E36" s="4" t="s">
        <v>24</v>
      </c>
      <c r="H36" s="4">
        <v>33</v>
      </c>
      <c r="I36" s="1" t="s">
        <v>54</v>
      </c>
      <c r="J36" s="1" t="s">
        <v>16</v>
      </c>
      <c r="K36" s="1" t="s">
        <v>7</v>
      </c>
      <c r="L36" s="4">
        <v>60</v>
      </c>
      <c r="M36" s="4">
        <v>118</v>
      </c>
      <c r="O36" s="4">
        <v>33</v>
      </c>
      <c r="P36" s="1" t="s">
        <v>441</v>
      </c>
      <c r="Q36" s="1" t="s">
        <v>37</v>
      </c>
      <c r="R36" s="1" t="s">
        <v>78</v>
      </c>
      <c r="S36" s="4">
        <v>65</v>
      </c>
      <c r="T36" s="4">
        <v>118</v>
      </c>
    </row>
    <row r="37" spans="1:20" x14ac:dyDescent="0.45">
      <c r="A37" s="4">
        <v>34</v>
      </c>
      <c r="B37" s="1" t="s">
        <v>284</v>
      </c>
      <c r="C37" s="1" t="s">
        <v>27</v>
      </c>
      <c r="D37" s="1" t="s">
        <v>78</v>
      </c>
      <c r="E37" s="4">
        <v>45</v>
      </c>
      <c r="H37" s="4">
        <v>34</v>
      </c>
      <c r="I37" s="1" t="s">
        <v>323</v>
      </c>
      <c r="J37" s="1" t="s">
        <v>136</v>
      </c>
      <c r="K37" s="1" t="s">
        <v>7</v>
      </c>
      <c r="L37" s="4">
        <v>55</v>
      </c>
      <c r="M37" s="4">
        <v>117</v>
      </c>
      <c r="O37" s="4">
        <v>34</v>
      </c>
      <c r="P37" s="1" t="s">
        <v>149</v>
      </c>
      <c r="Q37" s="1" t="s">
        <v>27</v>
      </c>
      <c r="R37" s="1" t="s">
        <v>78</v>
      </c>
      <c r="S37" s="4">
        <v>40</v>
      </c>
      <c r="T37" s="4">
        <v>117</v>
      </c>
    </row>
    <row r="38" spans="1:20" x14ac:dyDescent="0.45">
      <c r="A38" s="4">
        <v>35</v>
      </c>
      <c r="B38" s="1" t="s">
        <v>108</v>
      </c>
      <c r="C38" s="1" t="s">
        <v>22</v>
      </c>
      <c r="D38" s="1" t="s">
        <v>78</v>
      </c>
      <c r="E38" s="4" t="s">
        <v>24</v>
      </c>
      <c r="H38" s="4">
        <v>35</v>
      </c>
      <c r="I38" s="1" t="s">
        <v>464</v>
      </c>
      <c r="J38" s="1" t="s">
        <v>19</v>
      </c>
      <c r="K38" s="1" t="s">
        <v>82</v>
      </c>
      <c r="L38" s="4">
        <v>70</v>
      </c>
      <c r="M38" s="4">
        <v>116</v>
      </c>
      <c r="O38" s="4">
        <v>35</v>
      </c>
      <c r="P38" s="1" t="s">
        <v>154</v>
      </c>
      <c r="Q38" s="1" t="s">
        <v>80</v>
      </c>
      <c r="R38" s="1" t="s">
        <v>78</v>
      </c>
      <c r="S38" s="4">
        <v>55</v>
      </c>
      <c r="T38" s="4">
        <v>116</v>
      </c>
    </row>
    <row r="39" spans="1:20" x14ac:dyDescent="0.45">
      <c r="A39" s="4">
        <v>36</v>
      </c>
      <c r="B39" s="1" t="s">
        <v>120</v>
      </c>
      <c r="C39" s="1" t="s">
        <v>121</v>
      </c>
      <c r="D39" s="1" t="s">
        <v>78</v>
      </c>
      <c r="E39" s="4">
        <v>50</v>
      </c>
      <c r="H39" s="4">
        <v>36</v>
      </c>
      <c r="I39" s="1" t="s">
        <v>362</v>
      </c>
      <c r="J39" s="1" t="s">
        <v>6</v>
      </c>
      <c r="K39" s="1" t="s">
        <v>7</v>
      </c>
      <c r="L39" s="4">
        <v>80</v>
      </c>
      <c r="M39" s="4">
        <v>115</v>
      </c>
      <c r="O39" s="4">
        <v>36</v>
      </c>
      <c r="P39" s="1" t="s">
        <v>142</v>
      </c>
      <c r="Q39" s="1" t="s">
        <v>34</v>
      </c>
      <c r="R39" s="1" t="s">
        <v>78</v>
      </c>
      <c r="S39" s="4">
        <v>65</v>
      </c>
      <c r="T39" s="4">
        <v>115</v>
      </c>
    </row>
    <row r="40" spans="1:20" x14ac:dyDescent="0.45">
      <c r="A40" s="4">
        <v>37</v>
      </c>
      <c r="B40" s="1" t="s">
        <v>123</v>
      </c>
      <c r="C40" s="1" t="s">
        <v>16</v>
      </c>
      <c r="D40" s="1" t="s">
        <v>78</v>
      </c>
      <c r="E40" s="4">
        <v>60</v>
      </c>
      <c r="H40" s="4">
        <v>37</v>
      </c>
      <c r="I40" s="1" t="s">
        <v>64</v>
      </c>
      <c r="J40" s="1" t="s">
        <v>34</v>
      </c>
      <c r="K40" s="1" t="s">
        <v>7</v>
      </c>
      <c r="L40" s="4">
        <v>55</v>
      </c>
      <c r="M40" s="4">
        <v>114</v>
      </c>
      <c r="O40" s="4">
        <v>37</v>
      </c>
      <c r="P40" s="1" t="s">
        <v>143</v>
      </c>
      <c r="Q40" s="1" t="s">
        <v>34</v>
      </c>
      <c r="R40" s="1" t="s">
        <v>78</v>
      </c>
      <c r="S40" s="4">
        <v>60</v>
      </c>
      <c r="T40" s="4">
        <v>114</v>
      </c>
    </row>
    <row r="41" spans="1:20" x14ac:dyDescent="0.45">
      <c r="A41" s="4">
        <v>38</v>
      </c>
      <c r="B41" s="1" t="s">
        <v>428</v>
      </c>
      <c r="C41" s="1" t="s">
        <v>34</v>
      </c>
      <c r="D41" s="1" t="s">
        <v>7</v>
      </c>
      <c r="E41" s="4">
        <v>50</v>
      </c>
      <c r="H41" s="4">
        <v>38</v>
      </c>
      <c r="I41" s="1" t="s">
        <v>449</v>
      </c>
      <c r="J41" s="1" t="s">
        <v>72</v>
      </c>
      <c r="K41" s="1" t="s">
        <v>82</v>
      </c>
      <c r="L41" s="4">
        <v>65</v>
      </c>
      <c r="M41" s="4">
        <v>113</v>
      </c>
      <c r="O41" s="4">
        <v>38</v>
      </c>
      <c r="P41" s="1" t="s">
        <v>159</v>
      </c>
      <c r="Q41" s="1" t="s">
        <v>10</v>
      </c>
      <c r="R41" s="1" t="s">
        <v>78</v>
      </c>
      <c r="S41" s="4">
        <v>65</v>
      </c>
      <c r="T41" s="4">
        <v>113</v>
      </c>
    </row>
    <row r="42" spans="1:20" x14ac:dyDescent="0.45">
      <c r="A42" s="4">
        <v>39</v>
      </c>
      <c r="B42" s="1" t="s">
        <v>436</v>
      </c>
      <c r="C42" s="1" t="s">
        <v>80</v>
      </c>
      <c r="D42" s="1" t="s">
        <v>78</v>
      </c>
      <c r="E42" s="4">
        <v>55</v>
      </c>
      <c r="H42" s="4">
        <v>39</v>
      </c>
      <c r="I42" s="1" t="s">
        <v>23</v>
      </c>
      <c r="J42" s="1" t="s">
        <v>19</v>
      </c>
      <c r="K42" s="1" t="s">
        <v>7</v>
      </c>
      <c r="L42" s="4" t="s">
        <v>24</v>
      </c>
      <c r="M42" s="4">
        <v>112</v>
      </c>
      <c r="O42" s="4">
        <v>39</v>
      </c>
      <c r="P42" s="1" t="s">
        <v>478</v>
      </c>
      <c r="Q42" s="1" t="s">
        <v>16</v>
      </c>
      <c r="R42" s="1" t="s">
        <v>78</v>
      </c>
      <c r="S42" s="4">
        <v>50</v>
      </c>
      <c r="T42" s="4">
        <v>112</v>
      </c>
    </row>
    <row r="43" spans="1:20" x14ac:dyDescent="0.45">
      <c r="A43" s="4">
        <v>40</v>
      </c>
      <c r="B43" s="1" t="s">
        <v>114</v>
      </c>
      <c r="C43" s="1" t="s">
        <v>6</v>
      </c>
      <c r="D43" s="1" t="s">
        <v>78</v>
      </c>
      <c r="E43" s="4" t="s">
        <v>24</v>
      </c>
      <c r="H43" s="4">
        <v>40</v>
      </c>
      <c r="I43" s="1" t="s">
        <v>93</v>
      </c>
      <c r="J43" s="1" t="s">
        <v>60</v>
      </c>
      <c r="K43" s="1" t="s">
        <v>82</v>
      </c>
      <c r="L43" s="4">
        <v>80</v>
      </c>
      <c r="M43" s="4">
        <v>111</v>
      </c>
      <c r="O43" s="4">
        <v>40</v>
      </c>
      <c r="P43" s="1" t="s">
        <v>444</v>
      </c>
      <c r="Q43" s="1" t="s">
        <v>16</v>
      </c>
      <c r="R43" s="1" t="s">
        <v>78</v>
      </c>
      <c r="S43" s="4">
        <v>50</v>
      </c>
      <c r="T43" s="4">
        <v>111</v>
      </c>
    </row>
    <row r="44" spans="1:20" x14ac:dyDescent="0.45">
      <c r="A44" s="4">
        <v>41</v>
      </c>
      <c r="B44" s="1" t="s">
        <v>76</v>
      </c>
      <c r="C44" s="1" t="s">
        <v>34</v>
      </c>
      <c r="D44" s="1" t="s">
        <v>7</v>
      </c>
      <c r="E44" s="4">
        <v>55</v>
      </c>
      <c r="H44" s="4">
        <v>41</v>
      </c>
      <c r="I44" s="1" t="s">
        <v>84</v>
      </c>
      <c r="J44" s="1" t="s">
        <v>16</v>
      </c>
      <c r="K44" s="1" t="s">
        <v>7</v>
      </c>
      <c r="L44" s="4">
        <v>65</v>
      </c>
      <c r="M44" s="4">
        <v>110</v>
      </c>
      <c r="O44" s="4">
        <v>41</v>
      </c>
      <c r="P44" s="1" t="s">
        <v>148</v>
      </c>
      <c r="Q44" s="1" t="s">
        <v>27</v>
      </c>
      <c r="R44" s="1" t="s">
        <v>78</v>
      </c>
      <c r="S44" s="4" t="s">
        <v>24</v>
      </c>
      <c r="T44" s="4">
        <v>110</v>
      </c>
    </row>
    <row r="45" spans="1:20" x14ac:dyDescent="0.45">
      <c r="A45" s="4">
        <v>42</v>
      </c>
      <c r="B45" s="1" t="s">
        <v>463</v>
      </c>
      <c r="C45" s="1" t="s">
        <v>14</v>
      </c>
      <c r="D45" s="1" t="s">
        <v>7</v>
      </c>
      <c r="E45" s="4">
        <v>55</v>
      </c>
      <c r="H45" s="4">
        <v>42</v>
      </c>
      <c r="I45" s="1" t="s">
        <v>90</v>
      </c>
      <c r="J45" s="1" t="s">
        <v>37</v>
      </c>
      <c r="K45" s="1" t="s">
        <v>7</v>
      </c>
      <c r="L45" s="4">
        <v>50</v>
      </c>
      <c r="M45" s="4">
        <v>109</v>
      </c>
      <c r="O45" s="4">
        <v>42</v>
      </c>
      <c r="P45" s="1" t="s">
        <v>160</v>
      </c>
      <c r="Q45" s="1" t="s">
        <v>6</v>
      </c>
      <c r="R45" s="1" t="s">
        <v>78</v>
      </c>
      <c r="S45" s="4">
        <v>55</v>
      </c>
      <c r="T45" s="4">
        <v>109</v>
      </c>
    </row>
    <row r="46" spans="1:20" x14ac:dyDescent="0.45">
      <c r="A46" s="4">
        <v>43</v>
      </c>
      <c r="B46" s="1" t="s">
        <v>127</v>
      </c>
      <c r="C46" s="1" t="s">
        <v>14</v>
      </c>
      <c r="D46" s="1" t="s">
        <v>78</v>
      </c>
      <c r="E46" s="4">
        <v>60</v>
      </c>
      <c r="H46" s="4">
        <v>43</v>
      </c>
      <c r="I46" s="1" t="s">
        <v>55</v>
      </c>
      <c r="J46" s="1" t="s">
        <v>46</v>
      </c>
      <c r="K46" s="1" t="s">
        <v>7</v>
      </c>
      <c r="L46" s="4">
        <v>60</v>
      </c>
      <c r="M46" s="4">
        <v>108</v>
      </c>
      <c r="O46" s="4">
        <v>43</v>
      </c>
      <c r="P46" s="1" t="s">
        <v>445</v>
      </c>
      <c r="Q46" s="1" t="s">
        <v>34</v>
      </c>
      <c r="R46" s="1" t="s">
        <v>78</v>
      </c>
      <c r="S46" s="4">
        <v>60</v>
      </c>
      <c r="T46" s="4">
        <v>108</v>
      </c>
    </row>
    <row r="47" spans="1:20" x14ac:dyDescent="0.45">
      <c r="A47" s="4">
        <v>44</v>
      </c>
      <c r="B47" s="1" t="s">
        <v>77</v>
      </c>
      <c r="C47" s="1" t="s">
        <v>60</v>
      </c>
      <c r="D47" s="1" t="s">
        <v>82</v>
      </c>
      <c r="E47" s="4">
        <v>65</v>
      </c>
      <c r="H47" s="4">
        <v>44</v>
      </c>
      <c r="I47" s="1" t="s">
        <v>70</v>
      </c>
      <c r="J47" s="1" t="s">
        <v>46</v>
      </c>
      <c r="K47" s="1" t="s">
        <v>7</v>
      </c>
      <c r="L47" s="4">
        <v>55</v>
      </c>
      <c r="M47" s="4">
        <v>107</v>
      </c>
      <c r="O47" s="4">
        <v>44</v>
      </c>
      <c r="P47" s="1" t="s">
        <v>170</v>
      </c>
      <c r="Q47" s="1" t="s">
        <v>72</v>
      </c>
      <c r="R47" s="1" t="s">
        <v>78</v>
      </c>
      <c r="S47" s="4">
        <v>55</v>
      </c>
      <c r="T47" s="4">
        <v>107</v>
      </c>
    </row>
    <row r="48" spans="1:20" x14ac:dyDescent="0.45">
      <c r="A48" s="4">
        <v>45</v>
      </c>
      <c r="B48" s="1" t="s">
        <v>301</v>
      </c>
      <c r="C48" s="1" t="s">
        <v>60</v>
      </c>
      <c r="D48" s="1" t="s">
        <v>7</v>
      </c>
      <c r="E48" s="4">
        <v>45</v>
      </c>
      <c r="H48" s="4">
        <v>45</v>
      </c>
      <c r="I48" s="1" t="s">
        <v>332</v>
      </c>
      <c r="J48" s="1" t="s">
        <v>136</v>
      </c>
      <c r="K48" s="1" t="s">
        <v>7</v>
      </c>
      <c r="L48" s="4">
        <v>65</v>
      </c>
      <c r="M48" s="4">
        <v>106</v>
      </c>
      <c r="O48" s="4">
        <v>45</v>
      </c>
      <c r="P48" s="1" t="s">
        <v>479</v>
      </c>
      <c r="Q48" s="1" t="s">
        <v>389</v>
      </c>
      <c r="R48" s="1" t="s">
        <v>78</v>
      </c>
      <c r="S48" s="4">
        <v>60</v>
      </c>
      <c r="T48" s="4">
        <v>106</v>
      </c>
    </row>
    <row r="49" spans="1:20" x14ac:dyDescent="0.45">
      <c r="A49" s="4">
        <v>46</v>
      </c>
      <c r="B49" s="1" t="s">
        <v>124</v>
      </c>
      <c r="C49" s="1" t="s">
        <v>6</v>
      </c>
      <c r="D49" s="1" t="s">
        <v>78</v>
      </c>
      <c r="E49" s="4">
        <v>55</v>
      </c>
      <c r="H49" s="4">
        <v>46</v>
      </c>
      <c r="I49" s="1" t="s">
        <v>407</v>
      </c>
      <c r="J49" s="1" t="s">
        <v>16</v>
      </c>
      <c r="K49" s="1" t="s">
        <v>82</v>
      </c>
      <c r="L49" s="4">
        <v>70</v>
      </c>
      <c r="M49" s="4">
        <v>105</v>
      </c>
      <c r="O49" s="4">
        <v>46</v>
      </c>
      <c r="P49" s="1" t="s">
        <v>166</v>
      </c>
      <c r="Q49" s="1" t="s">
        <v>16</v>
      </c>
      <c r="R49" s="1" t="s">
        <v>78</v>
      </c>
      <c r="S49" s="4">
        <v>60</v>
      </c>
      <c r="T49" s="4">
        <v>105</v>
      </c>
    </row>
    <row r="50" spans="1:20" x14ac:dyDescent="0.45">
      <c r="A50" s="4">
        <v>47</v>
      </c>
      <c r="B50" s="1" t="s">
        <v>63</v>
      </c>
      <c r="C50" s="1" t="s">
        <v>19</v>
      </c>
      <c r="D50" s="1" t="s">
        <v>7</v>
      </c>
      <c r="E50" s="4">
        <v>50</v>
      </c>
      <c r="H50" s="4">
        <v>47</v>
      </c>
      <c r="I50" s="1" t="s">
        <v>75</v>
      </c>
      <c r="J50" s="1" t="s">
        <v>34</v>
      </c>
      <c r="K50" s="1" t="s">
        <v>7</v>
      </c>
      <c r="L50" s="4">
        <v>70</v>
      </c>
      <c r="M50" s="4">
        <v>104</v>
      </c>
      <c r="O50" s="4">
        <v>47</v>
      </c>
      <c r="P50" s="1" t="s">
        <v>319</v>
      </c>
      <c r="Q50" s="1" t="s">
        <v>60</v>
      </c>
      <c r="R50" s="1" t="s">
        <v>78</v>
      </c>
      <c r="S50" s="4">
        <v>45</v>
      </c>
      <c r="T50" s="4">
        <v>104</v>
      </c>
    </row>
    <row r="51" spans="1:20" x14ac:dyDescent="0.45">
      <c r="A51" s="4">
        <v>48</v>
      </c>
      <c r="B51" s="1" t="s">
        <v>363</v>
      </c>
      <c r="C51" s="1" t="s">
        <v>80</v>
      </c>
      <c r="D51" s="1" t="s">
        <v>7</v>
      </c>
      <c r="E51" s="4">
        <v>55</v>
      </c>
      <c r="H51" s="4">
        <v>48</v>
      </c>
      <c r="I51" s="1" t="s">
        <v>105</v>
      </c>
      <c r="J51" s="1" t="s">
        <v>60</v>
      </c>
      <c r="K51" s="1" t="s">
        <v>7</v>
      </c>
      <c r="L51" s="4">
        <v>70</v>
      </c>
      <c r="M51" s="4">
        <v>103</v>
      </c>
      <c r="O51" s="4">
        <v>48</v>
      </c>
      <c r="P51" s="1" t="s">
        <v>155</v>
      </c>
      <c r="Q51" s="1" t="s">
        <v>72</v>
      </c>
      <c r="R51" s="1" t="s">
        <v>78</v>
      </c>
      <c r="S51" s="4">
        <v>55</v>
      </c>
      <c r="T51" s="4">
        <v>103</v>
      </c>
    </row>
    <row r="52" spans="1:20" x14ac:dyDescent="0.45">
      <c r="A52" s="4">
        <v>49</v>
      </c>
      <c r="B52" s="1" t="s">
        <v>43</v>
      </c>
      <c r="C52" s="1" t="s">
        <v>14</v>
      </c>
      <c r="D52" s="1" t="s">
        <v>7</v>
      </c>
      <c r="E52" s="4">
        <v>55</v>
      </c>
      <c r="H52" s="4">
        <v>49</v>
      </c>
      <c r="I52" s="1" t="s">
        <v>98</v>
      </c>
      <c r="J52" s="1" t="s">
        <v>60</v>
      </c>
      <c r="K52" s="1" t="s">
        <v>7</v>
      </c>
      <c r="L52" s="4">
        <v>75</v>
      </c>
      <c r="M52" s="4">
        <v>102</v>
      </c>
      <c r="O52" s="4">
        <v>49</v>
      </c>
      <c r="P52" s="1" t="s">
        <v>182</v>
      </c>
      <c r="Q52" s="1" t="s">
        <v>14</v>
      </c>
      <c r="R52" s="1" t="s">
        <v>78</v>
      </c>
      <c r="S52" s="4">
        <v>65</v>
      </c>
      <c r="T52" s="4">
        <v>102</v>
      </c>
    </row>
    <row r="53" spans="1:20" x14ac:dyDescent="0.45">
      <c r="A53" s="4">
        <v>50</v>
      </c>
      <c r="B53" s="1" t="s">
        <v>107</v>
      </c>
      <c r="C53" s="1" t="s">
        <v>27</v>
      </c>
      <c r="D53" s="1" t="s">
        <v>78</v>
      </c>
      <c r="E53" s="4">
        <v>35</v>
      </c>
      <c r="H53" s="4">
        <v>50</v>
      </c>
      <c r="I53" s="1" t="s">
        <v>466</v>
      </c>
      <c r="J53" s="1" t="s">
        <v>46</v>
      </c>
      <c r="K53" s="1" t="s">
        <v>7</v>
      </c>
      <c r="L53" s="4">
        <v>45</v>
      </c>
      <c r="M53" s="4">
        <v>101</v>
      </c>
      <c r="O53" s="4">
        <v>50</v>
      </c>
      <c r="P53" s="1" t="s">
        <v>446</v>
      </c>
      <c r="Q53" s="1" t="s">
        <v>16</v>
      </c>
      <c r="R53" s="1" t="s">
        <v>78</v>
      </c>
      <c r="S53" s="4">
        <v>65</v>
      </c>
      <c r="T53" s="4">
        <v>101</v>
      </c>
    </row>
    <row r="54" spans="1:20" x14ac:dyDescent="0.45">
      <c r="A54" s="4">
        <v>51</v>
      </c>
      <c r="B54" s="1" t="s">
        <v>54</v>
      </c>
      <c r="C54" s="1" t="s">
        <v>16</v>
      </c>
      <c r="D54" s="1" t="s">
        <v>7</v>
      </c>
      <c r="E54" s="4">
        <v>60</v>
      </c>
      <c r="H54" s="4">
        <v>51</v>
      </c>
      <c r="I54" s="1" t="s">
        <v>442</v>
      </c>
      <c r="J54" s="1" t="s">
        <v>72</v>
      </c>
      <c r="K54" s="1" t="s">
        <v>82</v>
      </c>
      <c r="L54" s="4">
        <v>75</v>
      </c>
      <c r="M54" s="4">
        <v>100</v>
      </c>
      <c r="O54" s="4">
        <v>51</v>
      </c>
      <c r="P54" s="1" t="s">
        <v>176</v>
      </c>
      <c r="Q54" s="1" t="s">
        <v>60</v>
      </c>
      <c r="R54" s="1" t="s">
        <v>78</v>
      </c>
      <c r="S54" s="4">
        <v>60</v>
      </c>
      <c r="T54" s="4">
        <v>100</v>
      </c>
    </row>
    <row r="55" spans="1:20" x14ac:dyDescent="0.45">
      <c r="A55" s="4">
        <v>52</v>
      </c>
      <c r="B55" s="1" t="s">
        <v>300</v>
      </c>
      <c r="C55" s="1" t="s">
        <v>60</v>
      </c>
      <c r="D55" s="1" t="s">
        <v>78</v>
      </c>
      <c r="E55" s="4">
        <v>40</v>
      </c>
      <c r="H55" s="4">
        <v>52</v>
      </c>
      <c r="I55" s="1" t="s">
        <v>201</v>
      </c>
      <c r="J55" s="1" t="s">
        <v>34</v>
      </c>
      <c r="K55" s="1" t="s">
        <v>82</v>
      </c>
      <c r="L55" s="4">
        <v>80</v>
      </c>
      <c r="M55" s="4">
        <v>99</v>
      </c>
      <c r="O55" s="4">
        <v>52</v>
      </c>
      <c r="P55" s="1" t="s">
        <v>372</v>
      </c>
      <c r="Q55" s="1" t="s">
        <v>46</v>
      </c>
      <c r="R55" s="1" t="s">
        <v>78</v>
      </c>
      <c r="S55" s="4">
        <v>60</v>
      </c>
      <c r="T55" s="4">
        <v>99</v>
      </c>
    </row>
    <row r="56" spans="1:20" x14ac:dyDescent="0.45">
      <c r="A56" s="4">
        <v>53</v>
      </c>
      <c r="B56" s="1" t="s">
        <v>323</v>
      </c>
      <c r="C56" s="1" t="s">
        <v>136</v>
      </c>
      <c r="D56" s="1" t="s">
        <v>7</v>
      </c>
      <c r="E56" s="4">
        <v>55</v>
      </c>
      <c r="H56" s="4">
        <v>53</v>
      </c>
      <c r="I56" s="1" t="s">
        <v>167</v>
      </c>
      <c r="J56" s="1" t="s">
        <v>60</v>
      </c>
      <c r="K56" s="1" t="s">
        <v>82</v>
      </c>
      <c r="L56" s="4">
        <v>80</v>
      </c>
      <c r="M56" s="4">
        <v>98</v>
      </c>
      <c r="O56" s="4">
        <v>53</v>
      </c>
      <c r="P56" s="1" t="s">
        <v>480</v>
      </c>
      <c r="Q56" s="1" t="s">
        <v>72</v>
      </c>
      <c r="R56" s="1" t="s">
        <v>78</v>
      </c>
      <c r="S56" s="4">
        <v>65</v>
      </c>
      <c r="T56" s="4">
        <v>98</v>
      </c>
    </row>
    <row r="57" spans="1:20" x14ac:dyDescent="0.45">
      <c r="A57" s="4">
        <v>54</v>
      </c>
      <c r="B57" s="1" t="s">
        <v>122</v>
      </c>
      <c r="C57" s="1" t="s">
        <v>19</v>
      </c>
      <c r="D57" s="1" t="s">
        <v>78</v>
      </c>
      <c r="E57" s="4">
        <v>50</v>
      </c>
      <c r="H57" s="4">
        <v>54</v>
      </c>
      <c r="I57" s="1" t="s">
        <v>139</v>
      </c>
      <c r="J57" s="1" t="s">
        <v>60</v>
      </c>
      <c r="K57" s="1" t="s">
        <v>7</v>
      </c>
      <c r="L57" s="4">
        <v>80</v>
      </c>
      <c r="M57" s="4">
        <v>97</v>
      </c>
      <c r="O57" s="4">
        <v>54</v>
      </c>
      <c r="P57" s="1" t="s">
        <v>171</v>
      </c>
      <c r="Q57" s="1" t="s">
        <v>72</v>
      </c>
      <c r="R57" s="1" t="s">
        <v>78</v>
      </c>
      <c r="S57" s="4">
        <v>60</v>
      </c>
      <c r="T57" s="4">
        <v>97</v>
      </c>
    </row>
    <row r="58" spans="1:20" x14ac:dyDescent="0.45">
      <c r="A58" s="4">
        <v>55</v>
      </c>
      <c r="B58" s="1" t="s">
        <v>135</v>
      </c>
      <c r="C58" s="1" t="s">
        <v>136</v>
      </c>
      <c r="D58" s="1" t="s">
        <v>78</v>
      </c>
      <c r="E58" s="4">
        <v>45</v>
      </c>
      <c r="H58" s="4">
        <v>55</v>
      </c>
      <c r="I58" s="1" t="s">
        <v>180</v>
      </c>
      <c r="J58" s="1" t="s">
        <v>6</v>
      </c>
      <c r="K58" s="1" t="s">
        <v>82</v>
      </c>
      <c r="L58" s="4">
        <v>85</v>
      </c>
      <c r="M58" s="4">
        <v>96</v>
      </c>
      <c r="O58" s="4">
        <v>55</v>
      </c>
      <c r="P58" s="1" t="s">
        <v>188</v>
      </c>
      <c r="Q58" s="1" t="s">
        <v>60</v>
      </c>
      <c r="R58" s="1" t="s">
        <v>78</v>
      </c>
      <c r="S58" s="4">
        <v>60</v>
      </c>
      <c r="T58" s="4">
        <v>96</v>
      </c>
    </row>
    <row r="59" spans="1:20" x14ac:dyDescent="0.45">
      <c r="A59" s="4">
        <v>56</v>
      </c>
      <c r="B59" s="1" t="s">
        <v>477</v>
      </c>
      <c r="C59" s="1" t="s">
        <v>6</v>
      </c>
      <c r="D59" s="1" t="s">
        <v>78</v>
      </c>
      <c r="E59" s="4">
        <v>45</v>
      </c>
      <c r="H59" s="4">
        <v>56</v>
      </c>
      <c r="I59" s="1" t="s">
        <v>482</v>
      </c>
      <c r="J59" s="1" t="s">
        <v>80</v>
      </c>
      <c r="K59" s="1" t="s">
        <v>7</v>
      </c>
      <c r="L59" s="4"/>
      <c r="M59" s="4">
        <v>95</v>
      </c>
      <c r="O59" s="4">
        <v>56</v>
      </c>
      <c r="P59" s="1" t="s">
        <v>355</v>
      </c>
      <c r="Q59" s="1" t="s">
        <v>174</v>
      </c>
      <c r="R59" s="1" t="s">
        <v>78</v>
      </c>
      <c r="S59" s="4">
        <v>55</v>
      </c>
      <c r="T59" s="4">
        <v>95</v>
      </c>
    </row>
    <row r="60" spans="1:20" x14ac:dyDescent="0.45">
      <c r="A60" s="4">
        <v>57</v>
      </c>
      <c r="B60" s="1" t="s">
        <v>464</v>
      </c>
      <c r="C60" s="1" t="s">
        <v>19</v>
      </c>
      <c r="D60" s="1" t="s">
        <v>82</v>
      </c>
      <c r="E60" s="4">
        <v>70</v>
      </c>
      <c r="H60" s="4"/>
      <c r="L60" s="4"/>
      <c r="O60" s="4">
        <v>57</v>
      </c>
      <c r="P60" s="1" t="s">
        <v>184</v>
      </c>
      <c r="Q60" s="1" t="s">
        <v>34</v>
      </c>
      <c r="R60" s="1" t="s">
        <v>78</v>
      </c>
      <c r="S60" s="4">
        <v>75</v>
      </c>
      <c r="T60" s="4">
        <v>94</v>
      </c>
    </row>
    <row r="61" spans="1:20" x14ac:dyDescent="0.45">
      <c r="A61" s="4">
        <v>58</v>
      </c>
      <c r="B61" s="1" t="s">
        <v>362</v>
      </c>
      <c r="C61" s="1" t="s">
        <v>6</v>
      </c>
      <c r="D61" s="1" t="s">
        <v>7</v>
      </c>
      <c r="E61" s="4">
        <v>80</v>
      </c>
      <c r="H61" s="4"/>
      <c r="O61" s="4">
        <v>58</v>
      </c>
      <c r="P61" s="1" t="s">
        <v>338</v>
      </c>
      <c r="Q61" s="1" t="s">
        <v>10</v>
      </c>
      <c r="R61" s="1" t="s">
        <v>78</v>
      </c>
      <c r="S61" s="4">
        <v>65</v>
      </c>
      <c r="T61" s="4">
        <v>93</v>
      </c>
    </row>
    <row r="62" spans="1:20" x14ac:dyDescent="0.45">
      <c r="A62" s="4">
        <v>59</v>
      </c>
      <c r="B62" s="1" t="s">
        <v>437</v>
      </c>
      <c r="C62" s="1" t="s">
        <v>6</v>
      </c>
      <c r="D62" s="1" t="s">
        <v>78</v>
      </c>
      <c r="E62" s="4">
        <v>60</v>
      </c>
      <c r="H62" s="4"/>
      <c r="O62" s="4">
        <v>59</v>
      </c>
      <c r="P62" s="1" t="s">
        <v>185</v>
      </c>
      <c r="Q62" s="1" t="s">
        <v>14</v>
      </c>
      <c r="R62" s="1" t="s">
        <v>78</v>
      </c>
      <c r="S62" s="4">
        <v>65</v>
      </c>
      <c r="T62" s="4">
        <v>92</v>
      </c>
    </row>
    <row r="63" spans="1:20" x14ac:dyDescent="0.45">
      <c r="A63" s="4">
        <v>60</v>
      </c>
      <c r="B63" s="1" t="s">
        <v>126</v>
      </c>
      <c r="C63" s="1" t="s">
        <v>22</v>
      </c>
      <c r="D63" s="1" t="s">
        <v>78</v>
      </c>
      <c r="E63" s="4">
        <v>60</v>
      </c>
      <c r="H63" s="4"/>
      <c r="O63" s="4">
        <v>60</v>
      </c>
      <c r="P63" s="1" t="s">
        <v>481</v>
      </c>
      <c r="Q63" s="1" t="s">
        <v>389</v>
      </c>
      <c r="R63" s="1" t="s">
        <v>78</v>
      </c>
      <c r="S63" s="4">
        <v>65</v>
      </c>
      <c r="T63" s="4">
        <v>91</v>
      </c>
    </row>
    <row r="64" spans="1:20" x14ac:dyDescent="0.45">
      <c r="A64" s="4">
        <v>61</v>
      </c>
      <c r="B64" s="1" t="s">
        <v>130</v>
      </c>
      <c r="C64" s="1" t="s">
        <v>29</v>
      </c>
      <c r="D64" s="1" t="s">
        <v>78</v>
      </c>
      <c r="E64" s="4">
        <v>50</v>
      </c>
      <c r="H64" s="4"/>
      <c r="O64" s="4"/>
    </row>
    <row r="65" spans="1:19" x14ac:dyDescent="0.45">
      <c r="A65" s="4">
        <v>62</v>
      </c>
      <c r="B65" s="1" t="s">
        <v>153</v>
      </c>
      <c r="C65" s="1" t="s">
        <v>14</v>
      </c>
      <c r="D65" s="1" t="s">
        <v>78</v>
      </c>
      <c r="E65" s="4">
        <v>65</v>
      </c>
      <c r="H65" s="4"/>
      <c r="O65" s="4"/>
      <c r="S65" s="4"/>
    </row>
    <row r="66" spans="1:19" x14ac:dyDescent="0.45">
      <c r="A66" s="4">
        <v>63</v>
      </c>
      <c r="B66" s="1" t="s">
        <v>64</v>
      </c>
      <c r="C66" s="1" t="s">
        <v>34</v>
      </c>
      <c r="D66" s="1" t="s">
        <v>7</v>
      </c>
      <c r="E66" s="4">
        <v>55</v>
      </c>
      <c r="H66" s="4"/>
      <c r="O66" s="4"/>
      <c r="S66" s="4"/>
    </row>
    <row r="67" spans="1:19" x14ac:dyDescent="0.45">
      <c r="A67" s="4">
        <v>64</v>
      </c>
      <c r="B67" s="1" t="s">
        <v>321</v>
      </c>
      <c r="C67" s="1" t="s">
        <v>6</v>
      </c>
      <c r="D67" s="1" t="s">
        <v>78</v>
      </c>
      <c r="E67" s="4">
        <v>60</v>
      </c>
      <c r="H67" s="4"/>
      <c r="O67" s="4"/>
    </row>
    <row r="68" spans="1:19" x14ac:dyDescent="0.45">
      <c r="A68" s="4">
        <v>65</v>
      </c>
      <c r="B68" s="1" t="s">
        <v>138</v>
      </c>
      <c r="C68" s="1" t="s">
        <v>6</v>
      </c>
      <c r="D68" s="1" t="s">
        <v>78</v>
      </c>
      <c r="E68" s="4">
        <v>55</v>
      </c>
      <c r="H68" s="4"/>
      <c r="O68" s="4"/>
      <c r="S68" s="4"/>
    </row>
    <row r="69" spans="1:19" x14ac:dyDescent="0.45">
      <c r="A69" s="4">
        <v>66</v>
      </c>
      <c r="B69" s="1" t="s">
        <v>449</v>
      </c>
      <c r="C69" s="1" t="s">
        <v>72</v>
      </c>
      <c r="D69" s="1" t="s">
        <v>82</v>
      </c>
      <c r="E69" s="4">
        <v>65</v>
      </c>
      <c r="H69" s="4"/>
      <c r="O69" s="4"/>
      <c r="S69" s="4"/>
    </row>
    <row r="70" spans="1:19" x14ac:dyDescent="0.45">
      <c r="A70" s="4">
        <v>67</v>
      </c>
      <c r="B70" s="1" t="s">
        <v>313</v>
      </c>
      <c r="C70" s="1" t="s">
        <v>6</v>
      </c>
      <c r="D70" s="1" t="s">
        <v>78</v>
      </c>
      <c r="E70" s="4">
        <v>55</v>
      </c>
      <c r="H70" s="4"/>
      <c r="O70" s="4"/>
      <c r="S70" s="4"/>
    </row>
    <row r="71" spans="1:19" x14ac:dyDescent="0.45">
      <c r="A71" s="4">
        <v>68</v>
      </c>
      <c r="B71" s="1" t="s">
        <v>440</v>
      </c>
      <c r="C71" s="1" t="s">
        <v>136</v>
      </c>
      <c r="D71" s="1" t="s">
        <v>78</v>
      </c>
      <c r="E71" s="4">
        <v>45</v>
      </c>
      <c r="H71" s="4"/>
      <c r="O71" s="4"/>
      <c r="S71" s="4"/>
    </row>
    <row r="72" spans="1:19" x14ac:dyDescent="0.45">
      <c r="A72" s="4">
        <v>69</v>
      </c>
      <c r="B72" s="1" t="s">
        <v>23</v>
      </c>
      <c r="C72" s="1" t="s">
        <v>19</v>
      </c>
      <c r="D72" s="1" t="s">
        <v>7</v>
      </c>
      <c r="E72" s="4" t="s">
        <v>24</v>
      </c>
      <c r="H72" s="4"/>
      <c r="O72" s="4"/>
    </row>
    <row r="73" spans="1:19" x14ac:dyDescent="0.45">
      <c r="A73" s="4">
        <v>70</v>
      </c>
      <c r="B73" s="1" t="s">
        <v>150</v>
      </c>
      <c r="C73" s="1" t="s">
        <v>60</v>
      </c>
      <c r="D73" s="1" t="s">
        <v>78</v>
      </c>
      <c r="E73" s="4">
        <v>60</v>
      </c>
      <c r="H73" s="4"/>
      <c r="O73" s="4"/>
    </row>
    <row r="74" spans="1:19" x14ac:dyDescent="0.45">
      <c r="A74" s="4">
        <v>71</v>
      </c>
      <c r="B74" s="1" t="s">
        <v>129</v>
      </c>
      <c r="C74" s="1" t="s">
        <v>37</v>
      </c>
      <c r="D74" s="1" t="s">
        <v>78</v>
      </c>
      <c r="E74" s="4">
        <v>40</v>
      </c>
      <c r="H74" s="4"/>
      <c r="O74" s="4"/>
    </row>
    <row r="75" spans="1:19" x14ac:dyDescent="0.45">
      <c r="A75" s="4">
        <v>72</v>
      </c>
      <c r="B75" s="1" t="s">
        <v>441</v>
      </c>
      <c r="C75" s="1" t="s">
        <v>37</v>
      </c>
      <c r="D75" s="1" t="s">
        <v>78</v>
      </c>
      <c r="E75" s="4">
        <v>65</v>
      </c>
      <c r="H75" s="4"/>
      <c r="O75" s="4"/>
    </row>
    <row r="76" spans="1:19" x14ac:dyDescent="0.45">
      <c r="A76" s="4">
        <v>73</v>
      </c>
      <c r="B76" s="1" t="s">
        <v>149</v>
      </c>
      <c r="C76" s="1" t="s">
        <v>27</v>
      </c>
      <c r="D76" s="1" t="s">
        <v>78</v>
      </c>
      <c r="E76" s="4">
        <v>40</v>
      </c>
      <c r="H76" s="4"/>
      <c r="O76" s="4"/>
    </row>
    <row r="77" spans="1:19" x14ac:dyDescent="0.45">
      <c r="A77" s="4">
        <v>74</v>
      </c>
      <c r="B77" s="1" t="s">
        <v>93</v>
      </c>
      <c r="C77" s="1" t="s">
        <v>60</v>
      </c>
      <c r="D77" s="1" t="s">
        <v>82</v>
      </c>
      <c r="E77" s="4">
        <v>80</v>
      </c>
      <c r="H77" s="4"/>
      <c r="O77" s="4"/>
    </row>
    <row r="78" spans="1:19" x14ac:dyDescent="0.45">
      <c r="A78" s="4">
        <v>75</v>
      </c>
      <c r="B78" s="1" t="s">
        <v>84</v>
      </c>
      <c r="C78" s="1" t="s">
        <v>16</v>
      </c>
      <c r="D78" s="1" t="s">
        <v>7</v>
      </c>
      <c r="E78" s="4">
        <v>65</v>
      </c>
      <c r="H78" s="4"/>
      <c r="O78" s="4"/>
    </row>
    <row r="79" spans="1:19" x14ac:dyDescent="0.45">
      <c r="A79" s="4">
        <v>76</v>
      </c>
      <c r="B79" s="1" t="s">
        <v>154</v>
      </c>
      <c r="C79" s="1" t="s">
        <v>80</v>
      </c>
      <c r="D79" s="1" t="s">
        <v>78</v>
      </c>
      <c r="E79" s="4">
        <v>55</v>
      </c>
      <c r="H79" s="4"/>
      <c r="O79" s="4"/>
    </row>
    <row r="80" spans="1:19" x14ac:dyDescent="0.45">
      <c r="A80" s="4">
        <v>77</v>
      </c>
      <c r="B80" s="1" t="s">
        <v>142</v>
      </c>
      <c r="C80" s="1" t="s">
        <v>34</v>
      </c>
      <c r="D80" s="1" t="s">
        <v>78</v>
      </c>
      <c r="E80" s="4">
        <v>65</v>
      </c>
      <c r="H80" s="4"/>
      <c r="O80" s="4"/>
    </row>
    <row r="81" spans="1:15" x14ac:dyDescent="0.45">
      <c r="A81" s="4">
        <v>78</v>
      </c>
      <c r="B81" s="1" t="s">
        <v>143</v>
      </c>
      <c r="C81" s="1" t="s">
        <v>34</v>
      </c>
      <c r="D81" s="1" t="s">
        <v>78</v>
      </c>
      <c r="E81" s="4">
        <v>60</v>
      </c>
      <c r="H81" s="4"/>
      <c r="O81" s="4"/>
    </row>
    <row r="82" spans="1:15" x14ac:dyDescent="0.45">
      <c r="A82" s="4">
        <v>79</v>
      </c>
      <c r="B82" s="1" t="s">
        <v>159</v>
      </c>
      <c r="C82" s="1" t="s">
        <v>10</v>
      </c>
      <c r="D82" s="1" t="s">
        <v>78</v>
      </c>
      <c r="E82" s="4">
        <v>65</v>
      </c>
      <c r="H82" s="4"/>
      <c r="O82" s="4"/>
    </row>
    <row r="83" spans="1:15" x14ac:dyDescent="0.45">
      <c r="A83" s="4">
        <v>80</v>
      </c>
      <c r="B83" s="1" t="s">
        <v>478</v>
      </c>
      <c r="C83" s="1" t="s">
        <v>16</v>
      </c>
      <c r="D83" s="1" t="s">
        <v>78</v>
      </c>
      <c r="E83" s="4">
        <v>50</v>
      </c>
      <c r="H83" s="4"/>
      <c r="O83" s="4"/>
    </row>
    <row r="84" spans="1:15" x14ac:dyDescent="0.45">
      <c r="A84" s="4">
        <v>81</v>
      </c>
      <c r="B84" s="1" t="s">
        <v>444</v>
      </c>
      <c r="C84" s="1" t="s">
        <v>16</v>
      </c>
      <c r="D84" s="1" t="s">
        <v>78</v>
      </c>
      <c r="E84" s="4">
        <v>50</v>
      </c>
      <c r="H84" s="4"/>
      <c r="O84" s="4"/>
    </row>
    <row r="85" spans="1:15" x14ac:dyDescent="0.45">
      <c r="A85" s="4">
        <v>82</v>
      </c>
      <c r="B85" s="1" t="s">
        <v>90</v>
      </c>
      <c r="C85" s="1" t="s">
        <v>37</v>
      </c>
      <c r="D85" s="1" t="s">
        <v>7</v>
      </c>
      <c r="E85" s="4">
        <v>50</v>
      </c>
      <c r="H85" s="4"/>
      <c r="O85" s="4"/>
    </row>
    <row r="86" spans="1:15" x14ac:dyDescent="0.45">
      <c r="A86" s="4">
        <v>83</v>
      </c>
      <c r="B86" s="1" t="s">
        <v>148</v>
      </c>
      <c r="C86" s="1" t="s">
        <v>27</v>
      </c>
      <c r="D86" s="1" t="s">
        <v>78</v>
      </c>
      <c r="E86" s="4" t="s">
        <v>24</v>
      </c>
      <c r="H86" s="4"/>
      <c r="O86" s="4"/>
    </row>
    <row r="87" spans="1:15" x14ac:dyDescent="0.45">
      <c r="A87" s="4">
        <v>84</v>
      </c>
      <c r="B87" s="1" t="s">
        <v>160</v>
      </c>
      <c r="C87" s="1" t="s">
        <v>6</v>
      </c>
      <c r="D87" s="1" t="s">
        <v>78</v>
      </c>
      <c r="E87" s="4">
        <v>55</v>
      </c>
      <c r="H87" s="4"/>
      <c r="O87" s="4"/>
    </row>
    <row r="88" spans="1:15" x14ac:dyDescent="0.45">
      <c r="A88" s="4">
        <v>85</v>
      </c>
      <c r="B88" s="1" t="s">
        <v>445</v>
      </c>
      <c r="C88" s="1" t="s">
        <v>34</v>
      </c>
      <c r="D88" s="1" t="s">
        <v>78</v>
      </c>
      <c r="E88" s="4">
        <v>60</v>
      </c>
      <c r="H88" s="4"/>
      <c r="O88" s="4"/>
    </row>
    <row r="89" spans="1:15" x14ac:dyDescent="0.45">
      <c r="A89" s="4">
        <v>86</v>
      </c>
      <c r="B89" s="1" t="s">
        <v>170</v>
      </c>
      <c r="C89" s="1" t="s">
        <v>72</v>
      </c>
      <c r="D89" s="1" t="s">
        <v>78</v>
      </c>
      <c r="E89" s="4">
        <v>55</v>
      </c>
      <c r="H89" s="4"/>
      <c r="O89" s="4"/>
    </row>
    <row r="90" spans="1:15" x14ac:dyDescent="0.45">
      <c r="A90" s="4">
        <v>87</v>
      </c>
      <c r="B90" s="1" t="s">
        <v>479</v>
      </c>
      <c r="C90" s="1" t="s">
        <v>389</v>
      </c>
      <c r="D90" s="1" t="s">
        <v>78</v>
      </c>
      <c r="E90" s="4">
        <v>60</v>
      </c>
      <c r="H90" s="4"/>
      <c r="O90" s="4"/>
    </row>
    <row r="91" spans="1:15" x14ac:dyDescent="0.45">
      <c r="A91" s="4">
        <v>88</v>
      </c>
      <c r="B91" s="1" t="s">
        <v>55</v>
      </c>
      <c r="C91" s="1" t="s">
        <v>46</v>
      </c>
      <c r="D91" s="1" t="s">
        <v>7</v>
      </c>
      <c r="E91" s="4">
        <v>60</v>
      </c>
      <c r="H91" s="4"/>
      <c r="O91" s="4"/>
    </row>
    <row r="92" spans="1:15" x14ac:dyDescent="0.45">
      <c r="A92" s="4">
        <v>89</v>
      </c>
      <c r="B92" s="1" t="s">
        <v>70</v>
      </c>
      <c r="C92" s="1" t="s">
        <v>46</v>
      </c>
      <c r="D92" s="1" t="s">
        <v>7</v>
      </c>
      <c r="E92" s="4">
        <v>55</v>
      </c>
      <c r="H92" s="4"/>
      <c r="O92" s="4"/>
    </row>
    <row r="93" spans="1:15" x14ac:dyDescent="0.45">
      <c r="A93" s="4">
        <v>90</v>
      </c>
      <c r="B93" s="1" t="s">
        <v>332</v>
      </c>
      <c r="C93" s="1" t="s">
        <v>136</v>
      </c>
      <c r="D93" s="1" t="s">
        <v>7</v>
      </c>
      <c r="E93" s="4">
        <v>65</v>
      </c>
      <c r="H93" s="4"/>
      <c r="O93" s="4"/>
    </row>
    <row r="94" spans="1:15" x14ac:dyDescent="0.45">
      <c r="A94" s="4">
        <v>91</v>
      </c>
      <c r="B94" s="1" t="s">
        <v>166</v>
      </c>
      <c r="C94" s="1" t="s">
        <v>16</v>
      </c>
      <c r="D94" s="1" t="s">
        <v>78</v>
      </c>
      <c r="E94" s="4">
        <v>60</v>
      </c>
      <c r="H94" s="4"/>
      <c r="O94" s="4"/>
    </row>
    <row r="95" spans="1:15" x14ac:dyDescent="0.45">
      <c r="A95" s="4">
        <v>92</v>
      </c>
      <c r="B95" s="1" t="s">
        <v>407</v>
      </c>
      <c r="C95" s="1" t="s">
        <v>16</v>
      </c>
      <c r="D95" s="1" t="s">
        <v>82</v>
      </c>
      <c r="E95" s="4">
        <v>70</v>
      </c>
      <c r="H95" s="4"/>
      <c r="O95" s="4"/>
    </row>
    <row r="96" spans="1:15" x14ac:dyDescent="0.45">
      <c r="A96" s="4">
        <v>93</v>
      </c>
      <c r="B96" s="1" t="s">
        <v>75</v>
      </c>
      <c r="C96" s="1" t="s">
        <v>34</v>
      </c>
      <c r="D96" s="1" t="s">
        <v>7</v>
      </c>
      <c r="E96" s="4">
        <v>70</v>
      </c>
      <c r="H96" s="4"/>
      <c r="O96" s="4"/>
    </row>
    <row r="97" spans="1:15" x14ac:dyDescent="0.45">
      <c r="A97" s="4">
        <v>94</v>
      </c>
      <c r="B97" s="1" t="s">
        <v>319</v>
      </c>
      <c r="C97" s="1" t="s">
        <v>60</v>
      </c>
      <c r="D97" s="1" t="s">
        <v>78</v>
      </c>
      <c r="E97" s="4">
        <v>45</v>
      </c>
      <c r="H97" s="4"/>
      <c r="O97" s="4"/>
    </row>
    <row r="98" spans="1:15" x14ac:dyDescent="0.45">
      <c r="A98" s="4">
        <v>95</v>
      </c>
      <c r="B98" s="1" t="s">
        <v>105</v>
      </c>
      <c r="C98" s="1" t="s">
        <v>60</v>
      </c>
      <c r="D98" s="1" t="s">
        <v>7</v>
      </c>
      <c r="E98" s="4">
        <v>70</v>
      </c>
      <c r="H98" s="4"/>
      <c r="O98" s="4"/>
    </row>
    <row r="99" spans="1:15" x14ac:dyDescent="0.45">
      <c r="A99" s="4">
        <v>96</v>
      </c>
      <c r="B99" s="1" t="s">
        <v>155</v>
      </c>
      <c r="C99" s="1" t="s">
        <v>72</v>
      </c>
      <c r="D99" s="1" t="s">
        <v>78</v>
      </c>
      <c r="E99" s="4">
        <v>55</v>
      </c>
      <c r="H99" s="4"/>
      <c r="O99" s="4"/>
    </row>
    <row r="100" spans="1:15" x14ac:dyDescent="0.45">
      <c r="A100" s="4">
        <v>97</v>
      </c>
      <c r="B100" s="1" t="s">
        <v>182</v>
      </c>
      <c r="C100" s="1" t="s">
        <v>14</v>
      </c>
      <c r="D100" s="1" t="s">
        <v>78</v>
      </c>
      <c r="E100" s="4">
        <v>65</v>
      </c>
      <c r="H100" s="4"/>
      <c r="O100" s="4"/>
    </row>
    <row r="101" spans="1:15" x14ac:dyDescent="0.45">
      <c r="A101" s="4">
        <v>98</v>
      </c>
      <c r="B101" s="1" t="s">
        <v>446</v>
      </c>
      <c r="C101" s="1" t="s">
        <v>16</v>
      </c>
      <c r="D101" s="1" t="s">
        <v>78</v>
      </c>
      <c r="E101" s="4">
        <v>65</v>
      </c>
      <c r="H101" s="4"/>
      <c r="O101" s="4"/>
    </row>
    <row r="102" spans="1:15" x14ac:dyDescent="0.45">
      <c r="A102" s="4">
        <v>99</v>
      </c>
      <c r="B102" s="1" t="s">
        <v>176</v>
      </c>
      <c r="C102" s="1" t="s">
        <v>60</v>
      </c>
      <c r="D102" s="1" t="s">
        <v>78</v>
      </c>
      <c r="E102" s="4">
        <v>60</v>
      </c>
      <c r="H102" s="4"/>
      <c r="O102" s="4"/>
    </row>
    <row r="103" spans="1:15" x14ac:dyDescent="0.45">
      <c r="A103" s="4">
        <v>100</v>
      </c>
      <c r="B103" s="1" t="s">
        <v>372</v>
      </c>
      <c r="C103" s="1" t="s">
        <v>46</v>
      </c>
      <c r="D103" s="1" t="s">
        <v>78</v>
      </c>
      <c r="E103" s="4">
        <v>60</v>
      </c>
      <c r="H103" s="4"/>
      <c r="O103" s="4"/>
    </row>
    <row r="104" spans="1:15" x14ac:dyDescent="0.45">
      <c r="A104" s="4">
        <v>101</v>
      </c>
      <c r="B104" s="1" t="s">
        <v>480</v>
      </c>
      <c r="C104" s="1" t="s">
        <v>72</v>
      </c>
      <c r="D104" s="1" t="s">
        <v>78</v>
      </c>
      <c r="E104" s="4">
        <v>65</v>
      </c>
      <c r="H104" s="4"/>
      <c r="O104" s="4"/>
    </row>
    <row r="105" spans="1:15" x14ac:dyDescent="0.45">
      <c r="A105" s="4">
        <v>102</v>
      </c>
      <c r="B105" s="1" t="s">
        <v>171</v>
      </c>
      <c r="C105" s="1" t="s">
        <v>72</v>
      </c>
      <c r="D105" s="1" t="s">
        <v>78</v>
      </c>
      <c r="E105" s="4">
        <v>60</v>
      </c>
      <c r="H105" s="4"/>
      <c r="O105" s="4"/>
    </row>
    <row r="106" spans="1:15" x14ac:dyDescent="0.45">
      <c r="A106" s="4">
        <v>103</v>
      </c>
      <c r="B106" s="1" t="s">
        <v>98</v>
      </c>
      <c r="C106" s="1" t="s">
        <v>60</v>
      </c>
      <c r="D106" s="1" t="s">
        <v>7</v>
      </c>
      <c r="E106" s="4">
        <v>75</v>
      </c>
      <c r="H106" s="4"/>
      <c r="O106" s="4"/>
    </row>
    <row r="107" spans="1:15" x14ac:dyDescent="0.45">
      <c r="A107" s="4">
        <v>104</v>
      </c>
      <c r="B107" s="1" t="s">
        <v>188</v>
      </c>
      <c r="C107" s="1" t="s">
        <v>60</v>
      </c>
      <c r="D107" s="1" t="s">
        <v>78</v>
      </c>
      <c r="E107" s="4">
        <v>60</v>
      </c>
      <c r="H107" s="4"/>
      <c r="O107" s="4"/>
    </row>
    <row r="108" spans="1:15" x14ac:dyDescent="0.45">
      <c r="A108" s="4">
        <v>105</v>
      </c>
      <c r="B108" s="1" t="s">
        <v>466</v>
      </c>
      <c r="C108" s="1" t="s">
        <v>46</v>
      </c>
      <c r="D108" s="1" t="s">
        <v>7</v>
      </c>
      <c r="E108" s="4">
        <v>45</v>
      </c>
      <c r="H108" s="4"/>
      <c r="O108" s="4"/>
    </row>
    <row r="109" spans="1:15" x14ac:dyDescent="0.45">
      <c r="A109" s="4">
        <v>106</v>
      </c>
      <c r="B109" s="1" t="s">
        <v>355</v>
      </c>
      <c r="C109" s="1" t="s">
        <v>174</v>
      </c>
      <c r="D109" s="1" t="s">
        <v>78</v>
      </c>
      <c r="E109" s="4">
        <v>55</v>
      </c>
      <c r="H109" s="4"/>
      <c r="O109" s="4"/>
    </row>
    <row r="110" spans="1:15" x14ac:dyDescent="0.45">
      <c r="A110" s="4">
        <v>107</v>
      </c>
      <c r="B110" s="1" t="s">
        <v>184</v>
      </c>
      <c r="C110" s="1" t="s">
        <v>34</v>
      </c>
      <c r="D110" s="1" t="s">
        <v>78</v>
      </c>
      <c r="E110" s="4">
        <v>75</v>
      </c>
      <c r="H110" s="4"/>
      <c r="O110" s="4"/>
    </row>
    <row r="111" spans="1:15" x14ac:dyDescent="0.45">
      <c r="A111" s="4">
        <v>108</v>
      </c>
      <c r="B111" s="1" t="s">
        <v>338</v>
      </c>
      <c r="C111" s="1" t="s">
        <v>10</v>
      </c>
      <c r="D111" s="1" t="s">
        <v>78</v>
      </c>
      <c r="E111" s="4">
        <v>65</v>
      </c>
      <c r="H111" s="4"/>
      <c r="O111" s="4"/>
    </row>
    <row r="112" spans="1:15" x14ac:dyDescent="0.45">
      <c r="A112" s="4">
        <v>109</v>
      </c>
      <c r="B112" s="1" t="s">
        <v>185</v>
      </c>
      <c r="C112" s="1" t="s">
        <v>14</v>
      </c>
      <c r="D112" s="1" t="s">
        <v>78</v>
      </c>
      <c r="E112" s="4">
        <v>65</v>
      </c>
      <c r="H112" s="4"/>
      <c r="O112" s="4"/>
    </row>
    <row r="113" spans="1:15" x14ac:dyDescent="0.45">
      <c r="A113" s="4">
        <v>110</v>
      </c>
      <c r="B113" s="1" t="s">
        <v>442</v>
      </c>
      <c r="C113" s="1" t="s">
        <v>72</v>
      </c>
      <c r="D113" s="1" t="s">
        <v>82</v>
      </c>
      <c r="E113" s="4">
        <v>75</v>
      </c>
      <c r="H113" s="4"/>
      <c r="O113" s="4"/>
    </row>
    <row r="114" spans="1:15" x14ac:dyDescent="0.45">
      <c r="A114" s="4">
        <v>111</v>
      </c>
      <c r="B114" s="1" t="s">
        <v>374</v>
      </c>
      <c r="C114" s="1" t="s">
        <v>34</v>
      </c>
      <c r="D114" s="1" t="s">
        <v>82</v>
      </c>
      <c r="E114" s="4">
        <v>80</v>
      </c>
      <c r="H114" s="4"/>
      <c r="O114" s="4"/>
    </row>
    <row r="115" spans="1:15" x14ac:dyDescent="0.45">
      <c r="A115" s="4">
        <v>112</v>
      </c>
      <c r="B115" s="1" t="s">
        <v>481</v>
      </c>
      <c r="C115" s="1" t="s">
        <v>389</v>
      </c>
      <c r="D115" s="1" t="s">
        <v>78</v>
      </c>
      <c r="E115" s="4">
        <v>65</v>
      </c>
      <c r="H115" s="4"/>
      <c r="O115" s="4"/>
    </row>
    <row r="116" spans="1:15" x14ac:dyDescent="0.45">
      <c r="A116" s="4">
        <v>113</v>
      </c>
      <c r="B116" s="1" t="s">
        <v>167</v>
      </c>
      <c r="C116" s="1" t="s">
        <v>60</v>
      </c>
      <c r="D116" s="1" t="s">
        <v>82</v>
      </c>
      <c r="E116" s="4">
        <v>80</v>
      </c>
      <c r="H116" s="4"/>
      <c r="O116" s="4"/>
    </row>
    <row r="117" spans="1:15" x14ac:dyDescent="0.45">
      <c r="A117" s="4">
        <v>114</v>
      </c>
      <c r="B117" s="1" t="s">
        <v>139</v>
      </c>
      <c r="C117" s="1" t="s">
        <v>60</v>
      </c>
      <c r="D117" s="1" t="s">
        <v>7</v>
      </c>
      <c r="E117" s="4">
        <v>80</v>
      </c>
      <c r="H117" s="4"/>
      <c r="O117" s="4"/>
    </row>
    <row r="118" spans="1:15" x14ac:dyDescent="0.45">
      <c r="A118" s="4">
        <v>115</v>
      </c>
      <c r="B118" s="1" t="s">
        <v>180</v>
      </c>
      <c r="C118" s="1" t="s">
        <v>6</v>
      </c>
      <c r="D118" s="1" t="s">
        <v>82</v>
      </c>
      <c r="E118" s="4">
        <v>85</v>
      </c>
      <c r="H118" s="4"/>
      <c r="O118" s="4"/>
    </row>
    <row r="119" spans="1:15" x14ac:dyDescent="0.45">
      <c r="A119" s="4">
        <v>116</v>
      </c>
      <c r="B119" s="1" t="s">
        <v>482</v>
      </c>
      <c r="C119" s="1" t="s">
        <v>80</v>
      </c>
      <c r="D119" s="1" t="s">
        <v>7</v>
      </c>
      <c r="H119" s="4"/>
      <c r="O11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A407-4C8E-46AF-A82E-7B1E4C363C1A}">
  <dimension ref="A1:T150"/>
  <sheetViews>
    <sheetView workbookViewId="0">
      <selection activeCell="F8" sqref="F8"/>
    </sheetView>
  </sheetViews>
  <sheetFormatPr defaultRowHeight="14.5" x14ac:dyDescent="0.35"/>
  <cols>
    <col min="1" max="1" width="8.7265625" style="13"/>
    <col min="2" max="2" width="22.7265625" customWidth="1"/>
    <col min="3" max="3" width="18.36328125" customWidth="1"/>
    <col min="5" max="5" width="8.7265625" style="13"/>
    <col min="8" max="8" width="10.6328125" customWidth="1"/>
    <col min="9" max="9" width="22.36328125" customWidth="1"/>
    <col min="10" max="10" width="17.08984375" customWidth="1"/>
    <col min="15" max="15" width="10.36328125" customWidth="1"/>
    <col min="16" max="16" width="23.6328125" customWidth="1"/>
    <col min="17" max="17" width="17.90625" customWidth="1"/>
  </cols>
  <sheetData>
    <row r="1" spans="1:20" s="2" customFormat="1" ht="18.5" x14ac:dyDescent="0.45">
      <c r="A1" s="7" t="s">
        <v>457</v>
      </c>
      <c r="E1" s="3"/>
      <c r="H1" s="3"/>
      <c r="L1" s="3"/>
      <c r="M1" s="3"/>
      <c r="O1" s="3"/>
      <c r="S1" s="3"/>
    </row>
    <row r="2" spans="1:20" s="2" customFormat="1" ht="18.5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ht="37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ht="18.5" x14ac:dyDescent="0.45">
      <c r="A4" s="4">
        <v>1</v>
      </c>
      <c r="B4" s="1" t="s">
        <v>5</v>
      </c>
      <c r="C4" s="1" t="s">
        <v>6</v>
      </c>
      <c r="D4" s="1" t="s">
        <v>7</v>
      </c>
      <c r="E4" s="4">
        <v>40</v>
      </c>
      <c r="H4" s="4">
        <v>1</v>
      </c>
      <c r="I4" s="1" t="s">
        <v>5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96</v>
      </c>
      <c r="Q4" s="1" t="s">
        <v>97</v>
      </c>
      <c r="R4" s="1" t="s">
        <v>78</v>
      </c>
      <c r="S4" s="4">
        <v>35</v>
      </c>
      <c r="T4" s="4">
        <v>150</v>
      </c>
    </row>
    <row r="5" spans="1:20" ht="18.5" x14ac:dyDescent="0.45">
      <c r="A5" s="4">
        <v>2</v>
      </c>
      <c r="B5" s="1" t="s">
        <v>458</v>
      </c>
      <c r="C5" s="1" t="s">
        <v>27</v>
      </c>
      <c r="D5" s="1" t="s">
        <v>7</v>
      </c>
      <c r="E5" s="4" t="s">
        <v>24</v>
      </c>
      <c r="H5" s="4">
        <v>2</v>
      </c>
      <c r="I5" s="1" t="s">
        <v>458</v>
      </c>
      <c r="J5" s="1" t="s">
        <v>27</v>
      </c>
      <c r="K5" s="1" t="s">
        <v>7</v>
      </c>
      <c r="L5" s="4" t="s">
        <v>24</v>
      </c>
      <c r="M5" s="4">
        <v>149</v>
      </c>
      <c r="O5" s="4">
        <v>2</v>
      </c>
      <c r="P5" s="1" t="s">
        <v>101</v>
      </c>
      <c r="Q5" s="1" t="s">
        <v>72</v>
      </c>
      <c r="R5" s="1" t="s">
        <v>78</v>
      </c>
      <c r="S5" s="4">
        <v>35</v>
      </c>
      <c r="T5" s="4">
        <v>149</v>
      </c>
    </row>
    <row r="6" spans="1:20" ht="18.5" x14ac:dyDescent="0.45">
      <c r="A6" s="4">
        <v>3</v>
      </c>
      <c r="B6" s="1" t="s">
        <v>417</v>
      </c>
      <c r="C6" s="1" t="s">
        <v>6</v>
      </c>
      <c r="D6" s="1" t="s">
        <v>7</v>
      </c>
      <c r="E6" s="4">
        <v>40</v>
      </c>
      <c r="H6" s="4">
        <v>3</v>
      </c>
      <c r="I6" s="1" t="s">
        <v>417</v>
      </c>
      <c r="J6" s="1" t="s">
        <v>6</v>
      </c>
      <c r="K6" s="1" t="s">
        <v>7</v>
      </c>
      <c r="L6" s="4">
        <v>40</v>
      </c>
      <c r="M6" s="4">
        <v>148</v>
      </c>
      <c r="O6" s="4">
        <v>3</v>
      </c>
      <c r="P6" s="1" t="s">
        <v>266</v>
      </c>
      <c r="Q6" s="1" t="s">
        <v>6</v>
      </c>
      <c r="R6" s="1" t="s">
        <v>78</v>
      </c>
      <c r="S6" s="4">
        <v>35</v>
      </c>
      <c r="T6" s="4">
        <v>148</v>
      </c>
    </row>
    <row r="7" spans="1:20" ht="18.5" x14ac:dyDescent="0.45">
      <c r="A7" s="4">
        <v>4</v>
      </c>
      <c r="B7" s="1" t="s">
        <v>248</v>
      </c>
      <c r="C7" s="1" t="s">
        <v>6</v>
      </c>
      <c r="D7" s="1" t="s">
        <v>7</v>
      </c>
      <c r="E7" s="4">
        <v>40</v>
      </c>
      <c r="H7" s="4">
        <v>4</v>
      </c>
      <c r="I7" s="1" t="s">
        <v>248</v>
      </c>
      <c r="J7" s="1" t="s">
        <v>6</v>
      </c>
      <c r="K7" s="1" t="s">
        <v>7</v>
      </c>
      <c r="L7" s="4">
        <v>40</v>
      </c>
      <c r="M7" s="4">
        <v>147</v>
      </c>
      <c r="O7" s="4">
        <v>4</v>
      </c>
      <c r="P7" s="1" t="s">
        <v>104</v>
      </c>
      <c r="Q7" s="1" t="s">
        <v>29</v>
      </c>
      <c r="R7" s="1" t="s">
        <v>78</v>
      </c>
      <c r="S7" s="4" t="s">
        <v>24</v>
      </c>
      <c r="T7" s="4">
        <v>147</v>
      </c>
    </row>
    <row r="8" spans="1:20" ht="18.5" x14ac:dyDescent="0.45">
      <c r="A8" s="4">
        <v>5</v>
      </c>
      <c r="B8" s="1" t="s">
        <v>459</v>
      </c>
      <c r="C8" s="1" t="s">
        <v>22</v>
      </c>
      <c r="D8" s="1" t="s">
        <v>7</v>
      </c>
      <c r="E8" s="4" t="s">
        <v>24</v>
      </c>
      <c r="H8" s="4">
        <v>5</v>
      </c>
      <c r="I8" s="1" t="s">
        <v>459</v>
      </c>
      <c r="J8" s="1" t="s">
        <v>22</v>
      </c>
      <c r="K8" s="1" t="s">
        <v>7</v>
      </c>
      <c r="L8" s="4" t="s">
        <v>24</v>
      </c>
      <c r="M8" s="4">
        <v>146</v>
      </c>
      <c r="O8" s="4">
        <v>5</v>
      </c>
      <c r="P8" s="1" t="s">
        <v>395</v>
      </c>
      <c r="Q8" s="1" t="s">
        <v>97</v>
      </c>
      <c r="R8" s="1" t="s">
        <v>78</v>
      </c>
      <c r="S8" s="4">
        <v>35</v>
      </c>
      <c r="T8" s="4">
        <v>146</v>
      </c>
    </row>
    <row r="9" spans="1:20" ht="18.5" x14ac:dyDescent="0.45">
      <c r="A9" s="4">
        <v>6</v>
      </c>
      <c r="B9" s="1" t="s">
        <v>9</v>
      </c>
      <c r="C9" s="1" t="s">
        <v>10</v>
      </c>
      <c r="D9" s="1" t="s">
        <v>7</v>
      </c>
      <c r="E9" s="4">
        <v>40</v>
      </c>
      <c r="H9" s="4">
        <v>6</v>
      </c>
      <c r="I9" s="1" t="s">
        <v>9</v>
      </c>
      <c r="J9" s="1" t="s">
        <v>10</v>
      </c>
      <c r="K9" s="1" t="s">
        <v>7</v>
      </c>
      <c r="L9" s="4">
        <v>40</v>
      </c>
      <c r="M9" s="4">
        <v>145</v>
      </c>
      <c r="O9" s="4">
        <v>6</v>
      </c>
      <c r="P9" s="1" t="s">
        <v>274</v>
      </c>
      <c r="Q9" s="1" t="s">
        <v>34</v>
      </c>
      <c r="R9" s="1" t="s">
        <v>78</v>
      </c>
      <c r="S9" s="4">
        <v>50</v>
      </c>
      <c r="T9" s="4">
        <v>145</v>
      </c>
    </row>
    <row r="10" spans="1:20" ht="18.5" x14ac:dyDescent="0.45">
      <c r="A10" s="4">
        <v>7</v>
      </c>
      <c r="B10" s="1" t="s">
        <v>418</v>
      </c>
      <c r="C10" s="1" t="s">
        <v>6</v>
      </c>
      <c r="D10" s="1" t="s">
        <v>7</v>
      </c>
      <c r="E10" s="4">
        <v>50</v>
      </c>
      <c r="H10" s="4">
        <v>7</v>
      </c>
      <c r="I10" s="1" t="s">
        <v>418</v>
      </c>
      <c r="J10" s="1" t="s">
        <v>6</v>
      </c>
      <c r="K10" s="1" t="s">
        <v>7</v>
      </c>
      <c r="L10" s="4">
        <v>50</v>
      </c>
      <c r="M10" s="4">
        <v>144</v>
      </c>
      <c r="O10" s="4">
        <v>7</v>
      </c>
      <c r="P10" s="1" t="s">
        <v>268</v>
      </c>
      <c r="Q10" s="1" t="s">
        <v>27</v>
      </c>
      <c r="R10" s="1" t="s">
        <v>78</v>
      </c>
      <c r="S10" s="4" t="s">
        <v>24</v>
      </c>
      <c r="T10" s="4">
        <v>144</v>
      </c>
    </row>
    <row r="11" spans="1:20" ht="18.5" x14ac:dyDescent="0.45">
      <c r="A11" s="4">
        <v>8</v>
      </c>
      <c r="B11" s="1" t="s">
        <v>11</v>
      </c>
      <c r="C11" s="1" t="s">
        <v>6</v>
      </c>
      <c r="D11" s="1" t="s">
        <v>7</v>
      </c>
      <c r="E11" s="4">
        <v>60</v>
      </c>
      <c r="H11" s="4">
        <v>8</v>
      </c>
      <c r="I11" s="1" t="s">
        <v>11</v>
      </c>
      <c r="J11" s="1" t="s">
        <v>6</v>
      </c>
      <c r="K11" s="1" t="s">
        <v>7</v>
      </c>
      <c r="L11" s="4">
        <v>60</v>
      </c>
      <c r="M11" s="4">
        <v>143</v>
      </c>
      <c r="O11" s="4">
        <v>8</v>
      </c>
      <c r="P11" s="1" t="s">
        <v>111</v>
      </c>
      <c r="Q11" s="1" t="s">
        <v>19</v>
      </c>
      <c r="R11" s="1" t="s">
        <v>78</v>
      </c>
      <c r="S11" s="4">
        <v>50</v>
      </c>
      <c r="T11" s="4">
        <v>143</v>
      </c>
    </row>
    <row r="12" spans="1:20" ht="18.5" x14ac:dyDescent="0.45">
      <c r="A12" s="4">
        <v>9</v>
      </c>
      <c r="B12" s="1" t="s">
        <v>254</v>
      </c>
      <c r="C12" s="1" t="s">
        <v>34</v>
      </c>
      <c r="D12" s="1" t="s">
        <v>7</v>
      </c>
      <c r="E12" s="4">
        <v>40</v>
      </c>
      <c r="H12" s="4">
        <v>9</v>
      </c>
      <c r="I12" s="1" t="s">
        <v>254</v>
      </c>
      <c r="J12" s="1" t="s">
        <v>34</v>
      </c>
      <c r="K12" s="1" t="s">
        <v>7</v>
      </c>
      <c r="L12" s="4">
        <v>40</v>
      </c>
      <c r="M12" s="4">
        <v>142</v>
      </c>
      <c r="O12" s="4">
        <v>9</v>
      </c>
      <c r="P12" s="1" t="s">
        <v>106</v>
      </c>
      <c r="Q12" s="1" t="s">
        <v>6</v>
      </c>
      <c r="R12" s="1" t="s">
        <v>78</v>
      </c>
      <c r="S12" s="4">
        <v>50</v>
      </c>
      <c r="T12" s="4">
        <v>142</v>
      </c>
    </row>
    <row r="13" spans="1:20" ht="18.5" x14ac:dyDescent="0.45">
      <c r="A13" s="4">
        <v>10</v>
      </c>
      <c r="B13" s="1" t="s">
        <v>20</v>
      </c>
      <c r="C13" s="1" t="s">
        <v>14</v>
      </c>
      <c r="D13" s="1" t="s">
        <v>7</v>
      </c>
      <c r="E13" s="4">
        <v>45</v>
      </c>
      <c r="H13" s="4">
        <v>10</v>
      </c>
      <c r="I13" s="1" t="s">
        <v>20</v>
      </c>
      <c r="J13" s="1" t="s">
        <v>14</v>
      </c>
      <c r="K13" s="1" t="s">
        <v>7</v>
      </c>
      <c r="L13" s="4">
        <v>45</v>
      </c>
      <c r="M13" s="4">
        <v>141</v>
      </c>
      <c r="O13" s="4">
        <v>10</v>
      </c>
      <c r="P13" s="1" t="s">
        <v>108</v>
      </c>
      <c r="Q13" s="1" t="s">
        <v>22</v>
      </c>
      <c r="R13" s="1" t="s">
        <v>78</v>
      </c>
      <c r="S13" s="4" t="s">
        <v>24</v>
      </c>
      <c r="T13" s="4">
        <v>141</v>
      </c>
    </row>
    <row r="14" spans="1:20" ht="18.5" x14ac:dyDescent="0.45">
      <c r="A14" s="4">
        <v>11</v>
      </c>
      <c r="B14" s="1" t="s">
        <v>17</v>
      </c>
      <c r="C14" s="1" t="s">
        <v>16</v>
      </c>
      <c r="D14" s="1" t="s">
        <v>7</v>
      </c>
      <c r="E14" s="4">
        <v>35</v>
      </c>
      <c r="H14" s="4">
        <v>11</v>
      </c>
      <c r="I14" s="1" t="s">
        <v>17</v>
      </c>
      <c r="J14" s="1" t="s">
        <v>16</v>
      </c>
      <c r="K14" s="1" t="s">
        <v>7</v>
      </c>
      <c r="L14" s="4">
        <v>35</v>
      </c>
      <c r="M14" s="4">
        <v>140</v>
      </c>
      <c r="O14" s="4">
        <v>11</v>
      </c>
      <c r="P14" s="1" t="s">
        <v>366</v>
      </c>
      <c r="Q14" s="1" t="s">
        <v>19</v>
      </c>
      <c r="R14" s="1" t="s">
        <v>78</v>
      </c>
      <c r="S14" s="4">
        <v>55</v>
      </c>
      <c r="T14" s="4">
        <v>140</v>
      </c>
    </row>
    <row r="15" spans="1:20" ht="18.5" x14ac:dyDescent="0.45">
      <c r="A15" s="4">
        <v>12</v>
      </c>
      <c r="B15" s="1" t="s">
        <v>13</v>
      </c>
      <c r="C15" s="1" t="s">
        <v>14</v>
      </c>
      <c r="D15" s="1" t="s">
        <v>7</v>
      </c>
      <c r="E15" s="4">
        <v>50</v>
      </c>
      <c r="H15" s="4">
        <v>12</v>
      </c>
      <c r="I15" s="1" t="s">
        <v>13</v>
      </c>
      <c r="J15" s="1" t="s">
        <v>14</v>
      </c>
      <c r="K15" s="1" t="s">
        <v>7</v>
      </c>
      <c r="L15" s="4">
        <v>50</v>
      </c>
      <c r="M15" s="4">
        <v>139</v>
      </c>
      <c r="O15" s="4">
        <v>12</v>
      </c>
      <c r="P15" s="1" t="s">
        <v>433</v>
      </c>
      <c r="Q15" s="1" t="s">
        <v>27</v>
      </c>
      <c r="R15" s="1" t="s">
        <v>78</v>
      </c>
      <c r="S15" s="4">
        <v>35</v>
      </c>
      <c r="T15" s="4">
        <v>139</v>
      </c>
    </row>
    <row r="16" spans="1:20" ht="18.5" x14ac:dyDescent="0.45">
      <c r="A16" s="4">
        <v>13</v>
      </c>
      <c r="B16" s="1" t="s">
        <v>256</v>
      </c>
      <c r="C16" s="1" t="s">
        <v>60</v>
      </c>
      <c r="D16" s="1" t="s">
        <v>7</v>
      </c>
      <c r="E16" s="4">
        <v>50</v>
      </c>
      <c r="H16" s="4">
        <v>13</v>
      </c>
      <c r="I16" s="1" t="s">
        <v>256</v>
      </c>
      <c r="J16" s="1" t="s">
        <v>60</v>
      </c>
      <c r="K16" s="1" t="s">
        <v>7</v>
      </c>
      <c r="L16" s="4">
        <v>50</v>
      </c>
      <c r="M16" s="4">
        <v>138</v>
      </c>
      <c r="O16" s="4">
        <v>13</v>
      </c>
      <c r="P16" s="1" t="s">
        <v>467</v>
      </c>
      <c r="Q16" s="1" t="s">
        <v>97</v>
      </c>
      <c r="R16" s="1" t="s">
        <v>78</v>
      </c>
      <c r="S16" s="4">
        <v>50</v>
      </c>
      <c r="T16" s="4">
        <v>138</v>
      </c>
    </row>
    <row r="17" spans="1:20" ht="18.5" x14ac:dyDescent="0.45">
      <c r="A17" s="4">
        <v>14</v>
      </c>
      <c r="B17" s="1" t="s">
        <v>460</v>
      </c>
      <c r="C17" s="1" t="s">
        <v>136</v>
      </c>
      <c r="D17" s="1" t="s">
        <v>7</v>
      </c>
      <c r="E17" s="4">
        <v>65</v>
      </c>
      <c r="H17" s="4">
        <v>14</v>
      </c>
      <c r="I17" s="1" t="s">
        <v>460</v>
      </c>
      <c r="J17" s="1" t="s">
        <v>136</v>
      </c>
      <c r="K17" s="1" t="s">
        <v>7</v>
      </c>
      <c r="L17" s="4">
        <v>65</v>
      </c>
      <c r="M17" s="4">
        <v>137</v>
      </c>
      <c r="O17" s="4">
        <v>14</v>
      </c>
      <c r="P17" s="1" t="s">
        <v>284</v>
      </c>
      <c r="Q17" s="1" t="s">
        <v>27</v>
      </c>
      <c r="R17" s="1" t="s">
        <v>78</v>
      </c>
      <c r="S17" s="4">
        <v>45</v>
      </c>
      <c r="T17" s="4">
        <v>137</v>
      </c>
    </row>
    <row r="18" spans="1:20" ht="18.5" x14ac:dyDescent="0.45">
      <c r="A18" s="4">
        <v>15</v>
      </c>
      <c r="B18" s="1" t="s">
        <v>12</v>
      </c>
      <c r="C18" s="1" t="s">
        <v>10</v>
      </c>
      <c r="D18" s="1" t="s">
        <v>7</v>
      </c>
      <c r="E18" s="4">
        <v>35</v>
      </c>
      <c r="H18" s="4">
        <v>15</v>
      </c>
      <c r="I18" s="1" t="s">
        <v>12</v>
      </c>
      <c r="J18" s="1" t="s">
        <v>10</v>
      </c>
      <c r="K18" s="1" t="s">
        <v>7</v>
      </c>
      <c r="L18" s="4">
        <v>35</v>
      </c>
      <c r="M18" s="4">
        <v>136</v>
      </c>
      <c r="O18" s="4">
        <v>15</v>
      </c>
      <c r="P18" s="1" t="s">
        <v>434</v>
      </c>
      <c r="Q18" s="1" t="s">
        <v>27</v>
      </c>
      <c r="R18" s="1" t="s">
        <v>78</v>
      </c>
      <c r="S18" s="4" t="s">
        <v>57</v>
      </c>
      <c r="T18" s="4">
        <v>136</v>
      </c>
    </row>
    <row r="19" spans="1:20" ht="18.5" x14ac:dyDescent="0.45">
      <c r="A19" s="4">
        <v>16</v>
      </c>
      <c r="B19" s="1" t="s">
        <v>32</v>
      </c>
      <c r="C19" s="1" t="s">
        <v>10</v>
      </c>
      <c r="D19" s="1" t="s">
        <v>7</v>
      </c>
      <c r="E19" s="4">
        <v>55</v>
      </c>
      <c r="H19" s="4">
        <v>16</v>
      </c>
      <c r="I19" s="1" t="s">
        <v>32</v>
      </c>
      <c r="J19" s="1" t="s">
        <v>10</v>
      </c>
      <c r="K19" s="1" t="s">
        <v>7</v>
      </c>
      <c r="L19" s="4">
        <v>55</v>
      </c>
      <c r="M19" s="4">
        <v>135</v>
      </c>
      <c r="O19" s="4">
        <v>16</v>
      </c>
      <c r="P19" s="1" t="s">
        <v>299</v>
      </c>
      <c r="Q19" s="1" t="s">
        <v>6</v>
      </c>
      <c r="R19" s="1" t="s">
        <v>78</v>
      </c>
      <c r="S19" s="4">
        <v>40</v>
      </c>
      <c r="T19" s="4">
        <v>135</v>
      </c>
    </row>
    <row r="20" spans="1:20" ht="18.5" x14ac:dyDescent="0.45">
      <c r="A20" s="4">
        <v>17</v>
      </c>
      <c r="B20" s="1" t="s">
        <v>419</v>
      </c>
      <c r="C20" s="1" t="s">
        <v>10</v>
      </c>
      <c r="D20" s="1" t="s">
        <v>7</v>
      </c>
      <c r="E20" s="4">
        <v>40</v>
      </c>
      <c r="H20" s="4">
        <v>17</v>
      </c>
      <c r="I20" s="1" t="s">
        <v>419</v>
      </c>
      <c r="J20" s="1" t="s">
        <v>10</v>
      </c>
      <c r="K20" s="1" t="s">
        <v>7</v>
      </c>
      <c r="L20" s="4">
        <v>40</v>
      </c>
      <c r="M20" s="4">
        <v>134</v>
      </c>
      <c r="O20" s="4">
        <v>17</v>
      </c>
      <c r="P20" s="1" t="s">
        <v>278</v>
      </c>
      <c r="Q20" s="1" t="s">
        <v>27</v>
      </c>
      <c r="R20" s="1" t="s">
        <v>78</v>
      </c>
      <c r="S20" s="4" t="s">
        <v>24</v>
      </c>
      <c r="T20" s="4">
        <v>134</v>
      </c>
    </row>
    <row r="21" spans="1:20" ht="18.5" x14ac:dyDescent="0.45">
      <c r="A21" s="4">
        <v>18</v>
      </c>
      <c r="B21" s="1" t="s">
        <v>30</v>
      </c>
      <c r="C21" s="1" t="s">
        <v>19</v>
      </c>
      <c r="D21" s="1" t="s">
        <v>82</v>
      </c>
      <c r="E21" s="4">
        <v>65</v>
      </c>
      <c r="H21" s="4">
        <v>18</v>
      </c>
      <c r="I21" s="1" t="s">
        <v>30</v>
      </c>
      <c r="J21" s="1" t="s">
        <v>19</v>
      </c>
      <c r="K21" s="1" t="s">
        <v>82</v>
      </c>
      <c r="L21" s="4">
        <v>65</v>
      </c>
      <c r="M21" s="4">
        <v>133</v>
      </c>
      <c r="O21" s="4">
        <v>18</v>
      </c>
      <c r="P21" s="1" t="s">
        <v>468</v>
      </c>
      <c r="Q21" s="1" t="s">
        <v>27</v>
      </c>
      <c r="R21" s="1" t="s">
        <v>78</v>
      </c>
      <c r="S21" s="4" t="s">
        <v>24</v>
      </c>
      <c r="T21" s="4">
        <v>133</v>
      </c>
    </row>
    <row r="22" spans="1:20" ht="18.5" x14ac:dyDescent="0.45">
      <c r="A22" s="4">
        <v>19</v>
      </c>
      <c r="B22" s="1" t="s">
        <v>420</v>
      </c>
      <c r="C22" s="1" t="s">
        <v>46</v>
      </c>
      <c r="D22" s="1" t="s">
        <v>7</v>
      </c>
      <c r="E22" s="4">
        <v>55</v>
      </c>
      <c r="H22" s="4">
        <v>19</v>
      </c>
      <c r="I22" s="1" t="s">
        <v>420</v>
      </c>
      <c r="J22" s="1" t="s">
        <v>46</v>
      </c>
      <c r="K22" s="1" t="s">
        <v>7</v>
      </c>
      <c r="L22" s="4">
        <v>55</v>
      </c>
      <c r="M22" s="4">
        <v>132</v>
      </c>
      <c r="O22" s="4">
        <v>19</v>
      </c>
      <c r="P22" s="1" t="s">
        <v>123</v>
      </c>
      <c r="Q22" s="1" t="s">
        <v>16</v>
      </c>
      <c r="R22" s="1" t="s">
        <v>78</v>
      </c>
      <c r="S22" s="4">
        <v>60</v>
      </c>
      <c r="T22" s="4">
        <v>132</v>
      </c>
    </row>
    <row r="23" spans="1:20" ht="18.5" x14ac:dyDescent="0.45">
      <c r="A23" s="4">
        <v>20</v>
      </c>
      <c r="B23" s="1" t="s">
        <v>26</v>
      </c>
      <c r="C23" s="1" t="s">
        <v>27</v>
      </c>
      <c r="D23" s="1" t="s">
        <v>7</v>
      </c>
      <c r="E23" s="4">
        <v>35</v>
      </c>
      <c r="H23" s="4">
        <v>20</v>
      </c>
      <c r="I23" s="1" t="s">
        <v>26</v>
      </c>
      <c r="J23" s="1" t="s">
        <v>27</v>
      </c>
      <c r="K23" s="1" t="s">
        <v>7</v>
      </c>
      <c r="L23" s="4">
        <v>35</v>
      </c>
      <c r="M23" s="4">
        <v>131</v>
      </c>
      <c r="O23" s="4">
        <v>20</v>
      </c>
      <c r="P23" s="1" t="s">
        <v>371</v>
      </c>
      <c r="Q23" s="1" t="s">
        <v>27</v>
      </c>
      <c r="R23" s="1" t="s">
        <v>78</v>
      </c>
      <c r="S23" s="4" t="s">
        <v>24</v>
      </c>
      <c r="T23" s="4">
        <v>131</v>
      </c>
    </row>
    <row r="24" spans="1:20" ht="18.5" x14ac:dyDescent="0.45">
      <c r="A24" s="4">
        <v>21</v>
      </c>
      <c r="B24" s="1" t="s">
        <v>38</v>
      </c>
      <c r="C24" s="1" t="s">
        <v>14</v>
      </c>
      <c r="D24" s="1" t="s">
        <v>7</v>
      </c>
      <c r="E24" s="4">
        <v>55</v>
      </c>
      <c r="H24" s="4">
        <v>21</v>
      </c>
      <c r="I24" s="1" t="s">
        <v>38</v>
      </c>
      <c r="J24" s="1" t="s">
        <v>14</v>
      </c>
      <c r="K24" s="1" t="s">
        <v>7</v>
      </c>
      <c r="L24" s="4">
        <v>55</v>
      </c>
      <c r="M24" s="4">
        <v>130</v>
      </c>
      <c r="O24" s="4">
        <v>21</v>
      </c>
      <c r="P24" s="1" t="s">
        <v>122</v>
      </c>
      <c r="Q24" s="1" t="s">
        <v>19</v>
      </c>
      <c r="R24" s="1" t="s">
        <v>78</v>
      </c>
      <c r="S24" s="4">
        <v>50</v>
      </c>
      <c r="T24" s="4">
        <v>130</v>
      </c>
    </row>
    <row r="25" spans="1:20" ht="18.5" x14ac:dyDescent="0.45">
      <c r="A25" s="4">
        <v>22</v>
      </c>
      <c r="B25" s="1" t="s">
        <v>40</v>
      </c>
      <c r="C25" s="1" t="s">
        <v>29</v>
      </c>
      <c r="D25" s="1" t="s">
        <v>7</v>
      </c>
      <c r="E25" s="4">
        <v>45</v>
      </c>
      <c r="H25" s="4">
        <v>22</v>
      </c>
      <c r="I25" s="1" t="s">
        <v>40</v>
      </c>
      <c r="J25" s="1" t="s">
        <v>29</v>
      </c>
      <c r="K25" s="1" t="s">
        <v>7</v>
      </c>
      <c r="L25" s="4">
        <v>45</v>
      </c>
      <c r="M25" s="4">
        <v>129</v>
      </c>
      <c r="O25" s="4">
        <v>22</v>
      </c>
      <c r="P25" s="1" t="s">
        <v>127</v>
      </c>
      <c r="Q25" s="1" t="s">
        <v>14</v>
      </c>
      <c r="R25" s="1" t="s">
        <v>78</v>
      </c>
      <c r="S25" s="4">
        <v>60</v>
      </c>
      <c r="T25" s="4">
        <v>129</v>
      </c>
    </row>
    <row r="26" spans="1:20" ht="18.5" x14ac:dyDescent="0.45">
      <c r="A26" s="4">
        <v>23</v>
      </c>
      <c r="B26" s="1" t="s">
        <v>45</v>
      </c>
      <c r="C26" s="1" t="s">
        <v>46</v>
      </c>
      <c r="D26" s="1" t="s">
        <v>7</v>
      </c>
      <c r="E26" s="4">
        <v>55</v>
      </c>
      <c r="H26" s="4">
        <v>23</v>
      </c>
      <c r="I26" s="1" t="s">
        <v>45</v>
      </c>
      <c r="J26" s="1" t="s">
        <v>46</v>
      </c>
      <c r="K26" s="1" t="s">
        <v>7</v>
      </c>
      <c r="L26" s="4">
        <v>55</v>
      </c>
      <c r="M26" s="4">
        <v>128</v>
      </c>
      <c r="O26" s="4">
        <v>23</v>
      </c>
      <c r="P26" s="1" t="s">
        <v>436</v>
      </c>
      <c r="Q26" s="1" t="s">
        <v>80</v>
      </c>
      <c r="R26" s="1" t="s">
        <v>78</v>
      </c>
      <c r="S26" s="4">
        <v>55</v>
      </c>
      <c r="T26" s="4">
        <v>128</v>
      </c>
    </row>
    <row r="27" spans="1:20" ht="18.5" x14ac:dyDescent="0.45">
      <c r="A27" s="4">
        <v>24</v>
      </c>
      <c r="B27" s="1" t="s">
        <v>461</v>
      </c>
      <c r="C27" s="1" t="s">
        <v>27</v>
      </c>
      <c r="D27" s="1" t="s">
        <v>7</v>
      </c>
      <c r="E27" s="4" t="s">
        <v>24</v>
      </c>
      <c r="H27" s="4">
        <v>24</v>
      </c>
      <c r="I27" s="1" t="s">
        <v>461</v>
      </c>
      <c r="J27" s="1" t="s">
        <v>27</v>
      </c>
      <c r="K27" s="1" t="s">
        <v>7</v>
      </c>
      <c r="L27" s="4" t="s">
        <v>24</v>
      </c>
      <c r="M27" s="4">
        <v>127</v>
      </c>
      <c r="O27" s="4">
        <v>24</v>
      </c>
      <c r="P27" s="1" t="s">
        <v>120</v>
      </c>
      <c r="Q27" s="1" t="s">
        <v>121</v>
      </c>
      <c r="R27" s="1" t="s">
        <v>78</v>
      </c>
      <c r="S27" s="4">
        <v>50</v>
      </c>
      <c r="T27" s="4">
        <v>127</v>
      </c>
    </row>
    <row r="28" spans="1:20" ht="18.5" x14ac:dyDescent="0.45">
      <c r="A28" s="4">
        <v>25</v>
      </c>
      <c r="B28" s="1" t="s">
        <v>423</v>
      </c>
      <c r="C28" s="1" t="s">
        <v>37</v>
      </c>
      <c r="D28" s="1" t="s">
        <v>7</v>
      </c>
      <c r="E28" s="4">
        <v>55</v>
      </c>
      <c r="H28" s="4">
        <v>25</v>
      </c>
      <c r="I28" s="1" t="s">
        <v>423</v>
      </c>
      <c r="J28" s="1" t="s">
        <v>37</v>
      </c>
      <c r="K28" s="1" t="s">
        <v>7</v>
      </c>
      <c r="L28" s="4">
        <v>55</v>
      </c>
      <c r="M28" s="4">
        <v>126</v>
      </c>
      <c r="O28" s="4">
        <v>25</v>
      </c>
      <c r="P28" s="1" t="s">
        <v>297</v>
      </c>
      <c r="Q28" s="1" t="s">
        <v>10</v>
      </c>
      <c r="R28" s="1" t="s">
        <v>78</v>
      </c>
      <c r="S28" s="4">
        <v>50</v>
      </c>
      <c r="T28" s="4">
        <v>126</v>
      </c>
    </row>
    <row r="29" spans="1:20" ht="18.5" x14ac:dyDescent="0.45">
      <c r="A29" s="4">
        <v>26</v>
      </c>
      <c r="B29" s="1" t="s">
        <v>422</v>
      </c>
      <c r="C29" s="1" t="s">
        <v>22</v>
      </c>
      <c r="D29" s="1" t="s">
        <v>7</v>
      </c>
      <c r="E29" s="4">
        <v>55</v>
      </c>
      <c r="H29" s="4">
        <v>26</v>
      </c>
      <c r="I29" s="1" t="s">
        <v>422</v>
      </c>
      <c r="J29" s="1" t="s">
        <v>22</v>
      </c>
      <c r="K29" s="1" t="s">
        <v>7</v>
      </c>
      <c r="L29" s="4">
        <v>55</v>
      </c>
      <c r="M29" s="4">
        <v>125</v>
      </c>
      <c r="O29" s="4">
        <v>26</v>
      </c>
      <c r="P29" s="1" t="s">
        <v>124</v>
      </c>
      <c r="Q29" s="1" t="s">
        <v>6</v>
      </c>
      <c r="R29" s="1" t="s">
        <v>78</v>
      </c>
      <c r="S29" s="4">
        <v>55</v>
      </c>
      <c r="T29" s="4">
        <v>125</v>
      </c>
    </row>
    <row r="30" spans="1:20" ht="18.5" x14ac:dyDescent="0.45">
      <c r="A30" s="4">
        <v>27</v>
      </c>
      <c r="B30" s="1" t="s">
        <v>41</v>
      </c>
      <c r="C30" s="1" t="s">
        <v>19</v>
      </c>
      <c r="D30" s="1" t="s">
        <v>7</v>
      </c>
      <c r="E30" s="4">
        <v>45</v>
      </c>
      <c r="H30" s="4">
        <v>27</v>
      </c>
      <c r="I30" s="1" t="s">
        <v>41</v>
      </c>
      <c r="J30" s="1" t="s">
        <v>19</v>
      </c>
      <c r="K30" s="1" t="s">
        <v>7</v>
      </c>
      <c r="L30" s="4">
        <v>45</v>
      </c>
      <c r="M30" s="4">
        <v>124</v>
      </c>
      <c r="O30" s="4">
        <v>27</v>
      </c>
      <c r="P30" s="1" t="s">
        <v>307</v>
      </c>
      <c r="Q30" s="1" t="s">
        <v>34</v>
      </c>
      <c r="R30" s="1" t="s">
        <v>78</v>
      </c>
      <c r="S30" s="4">
        <v>45</v>
      </c>
      <c r="T30" s="4">
        <v>124</v>
      </c>
    </row>
    <row r="31" spans="1:20" ht="18.5" x14ac:dyDescent="0.45">
      <c r="A31" s="4">
        <v>28</v>
      </c>
      <c r="B31" s="1" t="s">
        <v>33</v>
      </c>
      <c r="C31" s="1" t="s">
        <v>34</v>
      </c>
      <c r="D31" s="1" t="s">
        <v>7</v>
      </c>
      <c r="E31" s="4">
        <v>50</v>
      </c>
      <c r="H31" s="4">
        <v>28</v>
      </c>
      <c r="I31" s="1" t="s">
        <v>33</v>
      </c>
      <c r="J31" s="1" t="s">
        <v>34</v>
      </c>
      <c r="K31" s="1" t="s">
        <v>7</v>
      </c>
      <c r="L31" s="4">
        <v>50</v>
      </c>
      <c r="M31" s="4">
        <v>123</v>
      </c>
      <c r="O31" s="4">
        <v>28</v>
      </c>
      <c r="P31" s="1" t="s">
        <v>304</v>
      </c>
      <c r="Q31" s="1" t="s">
        <v>37</v>
      </c>
      <c r="R31" s="1" t="s">
        <v>78</v>
      </c>
      <c r="S31" s="4">
        <v>40</v>
      </c>
      <c r="T31" s="4">
        <v>123</v>
      </c>
    </row>
    <row r="32" spans="1:20" ht="18.5" x14ac:dyDescent="0.45">
      <c r="A32" s="4">
        <v>29</v>
      </c>
      <c r="B32" s="1" t="s">
        <v>283</v>
      </c>
      <c r="C32" s="1" t="s">
        <v>60</v>
      </c>
      <c r="D32" s="1" t="s">
        <v>7</v>
      </c>
      <c r="E32" s="4">
        <v>55</v>
      </c>
      <c r="H32" s="4">
        <v>29</v>
      </c>
      <c r="I32" s="1" t="s">
        <v>283</v>
      </c>
      <c r="J32" s="1" t="s">
        <v>60</v>
      </c>
      <c r="K32" s="1" t="s">
        <v>7</v>
      </c>
      <c r="L32" s="4">
        <v>55</v>
      </c>
      <c r="M32" s="4">
        <v>122</v>
      </c>
      <c r="O32" s="4">
        <v>29</v>
      </c>
      <c r="P32" s="1" t="s">
        <v>130</v>
      </c>
      <c r="Q32" s="1" t="s">
        <v>29</v>
      </c>
      <c r="R32" s="1" t="s">
        <v>78</v>
      </c>
      <c r="S32" s="4">
        <v>50</v>
      </c>
      <c r="T32" s="4">
        <v>122</v>
      </c>
    </row>
    <row r="33" spans="1:20" ht="18.5" x14ac:dyDescent="0.45">
      <c r="A33" s="4">
        <v>30</v>
      </c>
      <c r="B33" s="1" t="s">
        <v>279</v>
      </c>
      <c r="C33" s="1" t="s">
        <v>136</v>
      </c>
      <c r="D33" s="1" t="s">
        <v>7</v>
      </c>
      <c r="E33" s="4">
        <v>55</v>
      </c>
      <c r="H33" s="4">
        <v>30</v>
      </c>
      <c r="I33" s="1" t="s">
        <v>279</v>
      </c>
      <c r="J33" s="1" t="s">
        <v>136</v>
      </c>
      <c r="K33" s="1" t="s">
        <v>7</v>
      </c>
      <c r="L33" s="4">
        <v>55</v>
      </c>
      <c r="M33" s="4">
        <v>121</v>
      </c>
      <c r="O33" s="4">
        <v>30</v>
      </c>
      <c r="P33" s="1" t="s">
        <v>128</v>
      </c>
      <c r="Q33" s="1" t="s">
        <v>72</v>
      </c>
      <c r="R33" s="1" t="s">
        <v>78</v>
      </c>
      <c r="S33" s="4">
        <v>65</v>
      </c>
      <c r="T33" s="4">
        <v>121</v>
      </c>
    </row>
    <row r="34" spans="1:20" ht="18.5" x14ac:dyDescent="0.45">
      <c r="A34" s="4">
        <v>31</v>
      </c>
      <c r="B34" s="1" t="s">
        <v>47</v>
      </c>
      <c r="C34" s="1" t="s">
        <v>10</v>
      </c>
      <c r="D34" s="1" t="s">
        <v>7</v>
      </c>
      <c r="E34" s="4">
        <v>65</v>
      </c>
      <c r="H34" s="4">
        <v>31</v>
      </c>
      <c r="I34" s="1" t="s">
        <v>47</v>
      </c>
      <c r="J34" s="1" t="s">
        <v>10</v>
      </c>
      <c r="K34" s="1" t="s">
        <v>7</v>
      </c>
      <c r="L34" s="4">
        <v>65</v>
      </c>
      <c r="M34" s="4">
        <v>120</v>
      </c>
      <c r="O34" s="4">
        <v>31</v>
      </c>
      <c r="P34" s="1" t="s">
        <v>321</v>
      </c>
      <c r="Q34" s="1" t="s">
        <v>6</v>
      </c>
      <c r="R34" s="1" t="s">
        <v>78</v>
      </c>
      <c r="S34" s="4">
        <v>60</v>
      </c>
      <c r="T34" s="4">
        <v>120</v>
      </c>
    </row>
    <row r="35" spans="1:20" ht="18.5" x14ac:dyDescent="0.45">
      <c r="A35" s="4">
        <v>32</v>
      </c>
      <c r="B35" s="1" t="s">
        <v>53</v>
      </c>
      <c r="C35" s="1" t="s">
        <v>6</v>
      </c>
      <c r="D35" s="1" t="s">
        <v>7</v>
      </c>
      <c r="E35" s="4">
        <v>60</v>
      </c>
      <c r="H35" s="4">
        <v>32</v>
      </c>
      <c r="I35" s="1" t="s">
        <v>53</v>
      </c>
      <c r="J35" s="1" t="s">
        <v>6</v>
      </c>
      <c r="K35" s="1" t="s">
        <v>7</v>
      </c>
      <c r="L35" s="4">
        <v>60</v>
      </c>
      <c r="M35" s="4">
        <v>119</v>
      </c>
      <c r="O35" s="4">
        <v>32</v>
      </c>
      <c r="P35" s="1" t="s">
        <v>440</v>
      </c>
      <c r="Q35" s="1" t="s">
        <v>136</v>
      </c>
      <c r="R35" s="1" t="s">
        <v>78</v>
      </c>
      <c r="S35" s="4">
        <v>45</v>
      </c>
      <c r="T35" s="4">
        <v>119</v>
      </c>
    </row>
    <row r="36" spans="1:20" ht="18.5" x14ac:dyDescent="0.45">
      <c r="A36" s="4">
        <v>33</v>
      </c>
      <c r="B36" s="1" t="s">
        <v>44</v>
      </c>
      <c r="C36" s="1" t="s">
        <v>37</v>
      </c>
      <c r="D36" s="1" t="s">
        <v>7</v>
      </c>
      <c r="E36" s="4">
        <v>55</v>
      </c>
      <c r="H36" s="4">
        <v>33</v>
      </c>
      <c r="I36" s="1" t="s">
        <v>44</v>
      </c>
      <c r="J36" s="1" t="s">
        <v>37</v>
      </c>
      <c r="K36" s="1" t="s">
        <v>7</v>
      </c>
      <c r="L36" s="4">
        <v>55</v>
      </c>
      <c r="M36" s="4">
        <v>118</v>
      </c>
      <c r="O36" s="4">
        <v>33</v>
      </c>
      <c r="P36" s="1" t="s">
        <v>309</v>
      </c>
      <c r="Q36" s="1" t="s">
        <v>60</v>
      </c>
      <c r="R36" s="1" t="s">
        <v>78</v>
      </c>
      <c r="S36" s="4">
        <v>65</v>
      </c>
      <c r="T36" s="4">
        <v>118</v>
      </c>
    </row>
    <row r="37" spans="1:20" ht="18.5" x14ac:dyDescent="0.45">
      <c r="A37" s="4">
        <v>34</v>
      </c>
      <c r="B37" s="1" t="s">
        <v>397</v>
      </c>
      <c r="C37" s="1" t="s">
        <v>16</v>
      </c>
      <c r="D37" s="1" t="s">
        <v>7</v>
      </c>
      <c r="E37" s="4">
        <v>65</v>
      </c>
      <c r="H37" s="4">
        <v>34</v>
      </c>
      <c r="I37" s="1" t="s">
        <v>397</v>
      </c>
      <c r="J37" s="1" t="s">
        <v>16</v>
      </c>
      <c r="K37" s="1" t="s">
        <v>7</v>
      </c>
      <c r="L37" s="4">
        <v>65</v>
      </c>
      <c r="M37" s="4">
        <v>117</v>
      </c>
      <c r="O37" s="4">
        <v>34</v>
      </c>
      <c r="P37" s="1" t="s">
        <v>135</v>
      </c>
      <c r="Q37" s="1" t="s">
        <v>136</v>
      </c>
      <c r="R37" s="1" t="s">
        <v>78</v>
      </c>
      <c r="S37" s="4">
        <v>45</v>
      </c>
      <c r="T37" s="4">
        <v>117</v>
      </c>
    </row>
    <row r="38" spans="1:20" ht="18.5" x14ac:dyDescent="0.45">
      <c r="A38" s="4">
        <v>35</v>
      </c>
      <c r="B38" s="1" t="s">
        <v>42</v>
      </c>
      <c r="C38" s="1" t="s">
        <v>10</v>
      </c>
      <c r="D38" s="1" t="s">
        <v>7</v>
      </c>
      <c r="E38" s="4">
        <v>65</v>
      </c>
      <c r="H38" s="4">
        <v>35</v>
      </c>
      <c r="I38" s="1" t="s">
        <v>42</v>
      </c>
      <c r="J38" s="1" t="s">
        <v>10</v>
      </c>
      <c r="K38" s="1" t="s">
        <v>7</v>
      </c>
      <c r="L38" s="4">
        <v>65</v>
      </c>
      <c r="M38" s="4">
        <v>116</v>
      </c>
      <c r="O38" s="4">
        <v>35</v>
      </c>
      <c r="P38" s="1" t="s">
        <v>148</v>
      </c>
      <c r="Q38" s="1" t="s">
        <v>27</v>
      </c>
      <c r="R38" s="1" t="s">
        <v>78</v>
      </c>
      <c r="S38" s="4" t="s">
        <v>24</v>
      </c>
      <c r="T38" s="4">
        <v>116</v>
      </c>
    </row>
    <row r="39" spans="1:20" ht="18.5" x14ac:dyDescent="0.45">
      <c r="A39" s="4">
        <v>36</v>
      </c>
      <c r="B39" s="1" t="s">
        <v>49</v>
      </c>
      <c r="C39" s="1" t="s">
        <v>6</v>
      </c>
      <c r="D39" s="1" t="s">
        <v>7</v>
      </c>
      <c r="E39" s="4">
        <v>55</v>
      </c>
      <c r="H39" s="4">
        <v>36</v>
      </c>
      <c r="I39" s="1" t="s">
        <v>49</v>
      </c>
      <c r="J39" s="1" t="s">
        <v>6</v>
      </c>
      <c r="K39" s="1" t="s">
        <v>7</v>
      </c>
      <c r="L39" s="4">
        <v>55</v>
      </c>
      <c r="M39" s="4">
        <v>115</v>
      </c>
      <c r="O39" s="4">
        <v>36</v>
      </c>
      <c r="P39" s="1" t="s">
        <v>150</v>
      </c>
      <c r="Q39" s="1" t="s">
        <v>60</v>
      </c>
      <c r="R39" s="1" t="s">
        <v>78</v>
      </c>
      <c r="S39" s="4">
        <v>60</v>
      </c>
      <c r="T39" s="4">
        <v>115</v>
      </c>
    </row>
    <row r="40" spans="1:20" ht="18.5" x14ac:dyDescent="0.45">
      <c r="A40" s="4">
        <v>37</v>
      </c>
      <c r="B40" s="1" t="s">
        <v>68</v>
      </c>
      <c r="C40" s="1" t="s">
        <v>34</v>
      </c>
      <c r="D40" s="1" t="s">
        <v>7</v>
      </c>
      <c r="E40" s="4">
        <v>60</v>
      </c>
      <c r="H40" s="4">
        <v>37</v>
      </c>
      <c r="I40" s="1" t="s">
        <v>68</v>
      </c>
      <c r="J40" s="1" t="s">
        <v>34</v>
      </c>
      <c r="K40" s="1" t="s">
        <v>7</v>
      </c>
      <c r="L40" s="4">
        <v>60</v>
      </c>
      <c r="M40" s="4">
        <v>114</v>
      </c>
      <c r="O40" s="4">
        <v>37</v>
      </c>
      <c r="P40" s="1" t="s">
        <v>469</v>
      </c>
      <c r="Q40" s="1" t="s">
        <v>136</v>
      </c>
      <c r="R40" s="1" t="s">
        <v>78</v>
      </c>
      <c r="S40" s="4">
        <v>60</v>
      </c>
      <c r="T40" s="4">
        <v>114</v>
      </c>
    </row>
    <row r="41" spans="1:20" ht="18.5" x14ac:dyDescent="0.45">
      <c r="A41" s="4">
        <v>38</v>
      </c>
      <c r="B41" s="1" t="s">
        <v>462</v>
      </c>
      <c r="C41" s="1" t="s">
        <v>6</v>
      </c>
      <c r="D41" s="1" t="s">
        <v>7</v>
      </c>
      <c r="E41" s="4">
        <v>55</v>
      </c>
      <c r="H41" s="4">
        <v>38</v>
      </c>
      <c r="I41" s="1" t="s">
        <v>462</v>
      </c>
      <c r="J41" s="1" t="s">
        <v>6</v>
      </c>
      <c r="K41" s="1" t="s">
        <v>7</v>
      </c>
      <c r="L41" s="4">
        <v>55</v>
      </c>
      <c r="M41" s="4">
        <v>113</v>
      </c>
      <c r="O41" s="4">
        <v>38</v>
      </c>
      <c r="P41" s="1" t="s">
        <v>160</v>
      </c>
      <c r="Q41" s="1" t="s">
        <v>6</v>
      </c>
      <c r="R41" s="1" t="s">
        <v>78</v>
      </c>
      <c r="S41" s="4">
        <v>55</v>
      </c>
      <c r="T41" s="4">
        <v>113</v>
      </c>
    </row>
    <row r="42" spans="1:20" ht="18.5" x14ac:dyDescent="0.45">
      <c r="A42" s="4">
        <v>39</v>
      </c>
      <c r="B42" s="1" t="s">
        <v>58</v>
      </c>
      <c r="C42" s="1" t="s">
        <v>6</v>
      </c>
      <c r="D42" s="1" t="s">
        <v>7</v>
      </c>
      <c r="E42" s="4">
        <v>50</v>
      </c>
      <c r="H42" s="4">
        <v>39</v>
      </c>
      <c r="I42" s="1" t="s">
        <v>58</v>
      </c>
      <c r="J42" s="1" t="s">
        <v>6</v>
      </c>
      <c r="K42" s="1" t="s">
        <v>7</v>
      </c>
      <c r="L42" s="4">
        <v>50</v>
      </c>
      <c r="M42" s="4">
        <v>112</v>
      </c>
      <c r="O42" s="4">
        <v>39</v>
      </c>
      <c r="P42" s="1" t="s">
        <v>138</v>
      </c>
      <c r="Q42" s="1" t="s">
        <v>6</v>
      </c>
      <c r="R42" s="1" t="s">
        <v>78</v>
      </c>
      <c r="S42" s="4">
        <v>55</v>
      </c>
      <c r="T42" s="4">
        <v>112</v>
      </c>
    </row>
    <row r="43" spans="1:20" ht="18.5" x14ac:dyDescent="0.45">
      <c r="A43" s="4">
        <v>40</v>
      </c>
      <c r="B43" s="1" t="s">
        <v>61</v>
      </c>
      <c r="C43" s="1" t="s">
        <v>37</v>
      </c>
      <c r="D43" s="1" t="s">
        <v>7</v>
      </c>
      <c r="E43" s="4">
        <v>60</v>
      </c>
      <c r="H43" s="4">
        <v>40</v>
      </c>
      <c r="I43" s="1" t="s">
        <v>61</v>
      </c>
      <c r="J43" s="1" t="s">
        <v>37</v>
      </c>
      <c r="K43" s="1" t="s">
        <v>7</v>
      </c>
      <c r="L43" s="4">
        <v>60</v>
      </c>
      <c r="M43" s="4">
        <v>111</v>
      </c>
      <c r="O43" s="4">
        <v>40</v>
      </c>
      <c r="P43" s="1" t="s">
        <v>153</v>
      </c>
      <c r="Q43" s="1" t="s">
        <v>14</v>
      </c>
      <c r="R43" s="1" t="s">
        <v>78</v>
      </c>
      <c r="S43" s="4">
        <v>65</v>
      </c>
      <c r="T43" s="4">
        <v>111</v>
      </c>
    </row>
    <row r="44" spans="1:20" ht="18.5" x14ac:dyDescent="0.45">
      <c r="A44" s="4">
        <v>41</v>
      </c>
      <c r="B44" s="1" t="s">
        <v>67</v>
      </c>
      <c r="C44" s="1" t="s">
        <v>16</v>
      </c>
      <c r="D44" s="1" t="s">
        <v>7</v>
      </c>
      <c r="E44" s="4">
        <v>60</v>
      </c>
      <c r="H44" s="4">
        <v>41</v>
      </c>
      <c r="I44" s="1" t="s">
        <v>67</v>
      </c>
      <c r="J44" s="1" t="s">
        <v>16</v>
      </c>
      <c r="K44" s="1" t="s">
        <v>7</v>
      </c>
      <c r="L44" s="4">
        <v>60</v>
      </c>
      <c r="M44" s="4">
        <v>110</v>
      </c>
      <c r="O44" s="4">
        <v>41</v>
      </c>
      <c r="P44" s="1" t="s">
        <v>126</v>
      </c>
      <c r="Q44" s="1" t="s">
        <v>22</v>
      </c>
      <c r="R44" s="1" t="s">
        <v>78</v>
      </c>
      <c r="S44" s="4">
        <v>60</v>
      </c>
      <c r="T44" s="4">
        <v>110</v>
      </c>
    </row>
    <row r="45" spans="1:20" ht="18.5" x14ac:dyDescent="0.45">
      <c r="A45" s="4">
        <v>42</v>
      </c>
      <c r="B45" s="1" t="s">
        <v>23</v>
      </c>
      <c r="C45" s="1" t="s">
        <v>19</v>
      </c>
      <c r="D45" s="1" t="s">
        <v>7</v>
      </c>
      <c r="E45" s="4" t="s">
        <v>24</v>
      </c>
      <c r="H45" s="4">
        <v>42</v>
      </c>
      <c r="I45" s="1" t="s">
        <v>23</v>
      </c>
      <c r="J45" s="1" t="s">
        <v>19</v>
      </c>
      <c r="K45" s="1" t="s">
        <v>7</v>
      </c>
      <c r="L45" s="4" t="s">
        <v>24</v>
      </c>
      <c r="M45" s="4">
        <v>109</v>
      </c>
      <c r="O45" s="4">
        <v>42</v>
      </c>
      <c r="P45" s="1" t="s">
        <v>300</v>
      </c>
      <c r="Q45" s="1" t="s">
        <v>60</v>
      </c>
      <c r="R45" s="1" t="s">
        <v>78</v>
      </c>
      <c r="S45" s="4">
        <v>40</v>
      </c>
      <c r="T45" s="4">
        <v>109</v>
      </c>
    </row>
    <row r="46" spans="1:20" ht="18.5" x14ac:dyDescent="0.45">
      <c r="A46" s="4">
        <v>43</v>
      </c>
      <c r="B46" s="1" t="s">
        <v>77</v>
      </c>
      <c r="C46" s="1" t="s">
        <v>60</v>
      </c>
      <c r="D46" s="1" t="s">
        <v>82</v>
      </c>
      <c r="E46" s="4">
        <v>65</v>
      </c>
      <c r="H46" s="4">
        <v>43</v>
      </c>
      <c r="I46" s="1" t="s">
        <v>77</v>
      </c>
      <c r="J46" s="1" t="s">
        <v>60</v>
      </c>
      <c r="K46" s="1" t="s">
        <v>82</v>
      </c>
      <c r="L46" s="4">
        <v>65</v>
      </c>
      <c r="M46" s="4">
        <v>108</v>
      </c>
      <c r="O46" s="4">
        <v>43</v>
      </c>
      <c r="P46" s="1" t="s">
        <v>313</v>
      </c>
      <c r="Q46" s="1" t="s">
        <v>6</v>
      </c>
      <c r="R46" s="1" t="s">
        <v>78</v>
      </c>
      <c r="S46" s="4">
        <v>55</v>
      </c>
      <c r="T46" s="4">
        <v>108</v>
      </c>
    </row>
    <row r="47" spans="1:20" ht="18.5" x14ac:dyDescent="0.45">
      <c r="A47" s="4">
        <v>44</v>
      </c>
      <c r="B47" s="1" t="s">
        <v>54</v>
      </c>
      <c r="C47" s="1" t="s">
        <v>16</v>
      </c>
      <c r="D47" s="1" t="s">
        <v>7</v>
      </c>
      <c r="E47" s="4">
        <v>60</v>
      </c>
      <c r="H47" s="4">
        <v>44</v>
      </c>
      <c r="I47" s="1" t="s">
        <v>54</v>
      </c>
      <c r="J47" s="1" t="s">
        <v>16</v>
      </c>
      <c r="K47" s="1" t="s">
        <v>7</v>
      </c>
      <c r="L47" s="4">
        <v>60</v>
      </c>
      <c r="M47" s="4">
        <v>107</v>
      </c>
      <c r="O47" s="4">
        <v>44</v>
      </c>
      <c r="P47" s="1" t="s">
        <v>145</v>
      </c>
      <c r="Q47" s="1" t="s">
        <v>27</v>
      </c>
      <c r="R47" s="1" t="s">
        <v>78</v>
      </c>
      <c r="S47" s="4" t="s">
        <v>24</v>
      </c>
      <c r="T47" s="4">
        <v>107</v>
      </c>
    </row>
    <row r="48" spans="1:20" ht="18.5" x14ac:dyDescent="0.45">
      <c r="A48" s="4">
        <v>45</v>
      </c>
      <c r="B48" s="1" t="s">
        <v>363</v>
      </c>
      <c r="C48" s="1" t="s">
        <v>80</v>
      </c>
      <c r="D48" s="1" t="s">
        <v>7</v>
      </c>
      <c r="E48" s="4">
        <v>55</v>
      </c>
      <c r="H48" s="4">
        <v>45</v>
      </c>
      <c r="I48" s="1" t="s">
        <v>363</v>
      </c>
      <c r="J48" s="1" t="s">
        <v>80</v>
      </c>
      <c r="K48" s="1" t="s">
        <v>7</v>
      </c>
      <c r="L48" s="4">
        <v>55</v>
      </c>
      <c r="M48" s="4">
        <v>106</v>
      </c>
      <c r="O48" s="4">
        <v>45</v>
      </c>
      <c r="P48" s="1" t="s">
        <v>142</v>
      </c>
      <c r="Q48" s="1" t="s">
        <v>34</v>
      </c>
      <c r="R48" s="1" t="s">
        <v>78</v>
      </c>
      <c r="S48" s="4">
        <v>65</v>
      </c>
      <c r="T48" s="4">
        <v>106</v>
      </c>
    </row>
    <row r="49" spans="1:20" ht="18.5" x14ac:dyDescent="0.45">
      <c r="A49" s="4">
        <v>46</v>
      </c>
      <c r="B49" s="1" t="s">
        <v>315</v>
      </c>
      <c r="C49" s="1" t="s">
        <v>72</v>
      </c>
      <c r="D49" s="1" t="s">
        <v>7</v>
      </c>
      <c r="E49" s="4">
        <v>60</v>
      </c>
      <c r="H49" s="4">
        <v>46</v>
      </c>
      <c r="I49" s="1" t="s">
        <v>315</v>
      </c>
      <c r="J49" s="1" t="s">
        <v>72</v>
      </c>
      <c r="K49" s="1" t="s">
        <v>7</v>
      </c>
      <c r="L49" s="4">
        <v>60</v>
      </c>
      <c r="M49" s="4">
        <v>105</v>
      </c>
      <c r="O49" s="4">
        <v>46</v>
      </c>
      <c r="P49" s="1" t="s">
        <v>159</v>
      </c>
      <c r="Q49" s="1" t="s">
        <v>10</v>
      </c>
      <c r="R49" s="1" t="s">
        <v>78</v>
      </c>
      <c r="S49" s="4">
        <v>65</v>
      </c>
      <c r="T49" s="4">
        <v>105</v>
      </c>
    </row>
    <row r="50" spans="1:20" ht="18.5" x14ac:dyDescent="0.45">
      <c r="A50" s="4">
        <v>47</v>
      </c>
      <c r="B50" s="1" t="s">
        <v>463</v>
      </c>
      <c r="C50" s="1" t="s">
        <v>14</v>
      </c>
      <c r="D50" s="1" t="s">
        <v>7</v>
      </c>
      <c r="E50" s="4">
        <v>55</v>
      </c>
      <c r="H50" s="4">
        <v>47</v>
      </c>
      <c r="I50" s="1" t="s">
        <v>463</v>
      </c>
      <c r="J50" s="1" t="s">
        <v>14</v>
      </c>
      <c r="K50" s="1" t="s">
        <v>7</v>
      </c>
      <c r="L50" s="4">
        <v>55</v>
      </c>
      <c r="M50" s="4">
        <v>104</v>
      </c>
      <c r="O50" s="4">
        <v>47</v>
      </c>
      <c r="P50" s="1" t="s">
        <v>149</v>
      </c>
      <c r="Q50" s="1" t="s">
        <v>27</v>
      </c>
      <c r="R50" s="1" t="s">
        <v>78</v>
      </c>
      <c r="S50" s="4">
        <v>40</v>
      </c>
      <c r="T50" s="4">
        <v>104</v>
      </c>
    </row>
    <row r="51" spans="1:20" ht="18.5" x14ac:dyDescent="0.45">
      <c r="A51" s="4">
        <v>48</v>
      </c>
      <c r="B51" s="1" t="s">
        <v>428</v>
      </c>
      <c r="C51" s="1" t="s">
        <v>34</v>
      </c>
      <c r="D51" s="1" t="s">
        <v>7</v>
      </c>
      <c r="E51" s="4">
        <v>50</v>
      </c>
      <c r="H51" s="4">
        <v>48</v>
      </c>
      <c r="I51" s="1" t="s">
        <v>428</v>
      </c>
      <c r="J51" s="1" t="s">
        <v>34</v>
      </c>
      <c r="K51" s="1" t="s">
        <v>7</v>
      </c>
      <c r="L51" s="4">
        <v>50</v>
      </c>
      <c r="M51" s="4">
        <v>103</v>
      </c>
      <c r="O51" s="4">
        <v>48</v>
      </c>
      <c r="P51" s="1" t="s">
        <v>470</v>
      </c>
      <c r="Q51" s="1" t="s">
        <v>27</v>
      </c>
      <c r="R51" s="1" t="s">
        <v>78</v>
      </c>
      <c r="S51" s="4">
        <v>35</v>
      </c>
      <c r="T51" s="4">
        <v>103</v>
      </c>
    </row>
    <row r="52" spans="1:20" ht="18.5" x14ac:dyDescent="0.45">
      <c r="A52" s="4">
        <v>49</v>
      </c>
      <c r="B52" s="1" t="s">
        <v>64</v>
      </c>
      <c r="C52" s="1" t="s">
        <v>34</v>
      </c>
      <c r="D52" s="1" t="s">
        <v>7</v>
      </c>
      <c r="E52" s="4">
        <v>55</v>
      </c>
      <c r="H52" s="4">
        <v>49</v>
      </c>
      <c r="I52" s="1" t="s">
        <v>64</v>
      </c>
      <c r="J52" s="1" t="s">
        <v>34</v>
      </c>
      <c r="K52" s="1" t="s">
        <v>7</v>
      </c>
      <c r="L52" s="4">
        <v>55</v>
      </c>
      <c r="M52" s="4">
        <v>102</v>
      </c>
      <c r="O52" s="4">
        <v>49</v>
      </c>
      <c r="P52" s="1" t="s">
        <v>320</v>
      </c>
      <c r="Q52" s="1" t="s">
        <v>34</v>
      </c>
      <c r="R52" s="1" t="s">
        <v>78</v>
      </c>
      <c r="S52" s="4">
        <v>70</v>
      </c>
      <c r="T52" s="4">
        <v>102</v>
      </c>
    </row>
    <row r="53" spans="1:20" ht="18.5" x14ac:dyDescent="0.45">
      <c r="A53" s="4">
        <v>50</v>
      </c>
      <c r="B53" s="1" t="s">
        <v>76</v>
      </c>
      <c r="C53" s="1" t="s">
        <v>34</v>
      </c>
      <c r="D53" s="1" t="s">
        <v>7</v>
      </c>
      <c r="E53" s="4">
        <v>55</v>
      </c>
      <c r="H53" s="4">
        <v>50</v>
      </c>
      <c r="I53" s="1" t="s">
        <v>76</v>
      </c>
      <c r="J53" s="1" t="s">
        <v>34</v>
      </c>
      <c r="K53" s="1" t="s">
        <v>7</v>
      </c>
      <c r="L53" s="4">
        <v>55</v>
      </c>
      <c r="M53" s="4">
        <v>101</v>
      </c>
      <c r="O53" s="4">
        <v>50</v>
      </c>
      <c r="P53" s="1" t="s">
        <v>170</v>
      </c>
      <c r="Q53" s="1" t="s">
        <v>72</v>
      </c>
      <c r="R53" s="1" t="s">
        <v>78</v>
      </c>
      <c r="S53" s="4">
        <v>55</v>
      </c>
      <c r="T53" s="4">
        <v>101</v>
      </c>
    </row>
    <row r="54" spans="1:20" ht="18.5" x14ac:dyDescent="0.45">
      <c r="A54" s="4">
        <v>51</v>
      </c>
      <c r="B54" s="1" t="s">
        <v>63</v>
      </c>
      <c r="C54" s="1" t="s">
        <v>19</v>
      </c>
      <c r="D54" s="1" t="s">
        <v>7</v>
      </c>
      <c r="E54" s="4">
        <v>50</v>
      </c>
      <c r="H54" s="4">
        <v>51</v>
      </c>
      <c r="I54" s="1" t="s">
        <v>63</v>
      </c>
      <c r="J54" s="1" t="s">
        <v>19</v>
      </c>
      <c r="K54" s="1" t="s">
        <v>7</v>
      </c>
      <c r="L54" s="4">
        <v>50</v>
      </c>
      <c r="M54" s="4">
        <v>100</v>
      </c>
      <c r="O54" s="4">
        <v>51</v>
      </c>
      <c r="P54" s="1" t="s">
        <v>151</v>
      </c>
      <c r="Q54" s="1" t="s">
        <v>72</v>
      </c>
      <c r="R54" s="1" t="s">
        <v>78</v>
      </c>
      <c r="S54" s="4">
        <v>50</v>
      </c>
      <c r="T54" s="4">
        <v>100</v>
      </c>
    </row>
    <row r="55" spans="1:20" ht="18.5" x14ac:dyDescent="0.45">
      <c r="A55" s="4">
        <v>52</v>
      </c>
      <c r="B55" s="1" t="s">
        <v>398</v>
      </c>
      <c r="C55" s="1" t="s">
        <v>22</v>
      </c>
      <c r="D55" s="1" t="s">
        <v>7</v>
      </c>
      <c r="E55" s="4">
        <v>55</v>
      </c>
      <c r="H55" s="4">
        <v>52</v>
      </c>
      <c r="I55" s="1" t="s">
        <v>398</v>
      </c>
      <c r="J55" s="1" t="s">
        <v>22</v>
      </c>
      <c r="K55" s="1" t="s">
        <v>7</v>
      </c>
      <c r="L55" s="4">
        <v>55</v>
      </c>
      <c r="M55" s="4">
        <v>99</v>
      </c>
      <c r="O55" s="4">
        <v>52</v>
      </c>
      <c r="P55" s="1" t="s">
        <v>471</v>
      </c>
      <c r="Q55" s="1" t="s">
        <v>27</v>
      </c>
      <c r="R55" s="1" t="s">
        <v>78</v>
      </c>
      <c r="S55" s="4" t="s">
        <v>24</v>
      </c>
      <c r="T55" s="4">
        <v>99</v>
      </c>
    </row>
    <row r="56" spans="1:20" ht="18.5" x14ac:dyDescent="0.45">
      <c r="A56" s="4">
        <v>53</v>
      </c>
      <c r="B56" s="1" t="s">
        <v>84</v>
      </c>
      <c r="C56" s="1" t="s">
        <v>16</v>
      </c>
      <c r="D56" s="1" t="s">
        <v>7</v>
      </c>
      <c r="E56" s="4">
        <v>65</v>
      </c>
      <c r="H56" s="4">
        <v>53</v>
      </c>
      <c r="I56" s="1" t="s">
        <v>84</v>
      </c>
      <c r="J56" s="1" t="s">
        <v>16</v>
      </c>
      <c r="K56" s="1" t="s">
        <v>7</v>
      </c>
      <c r="L56" s="4">
        <v>65</v>
      </c>
      <c r="M56" s="4">
        <v>98</v>
      </c>
      <c r="O56" s="4">
        <v>53</v>
      </c>
      <c r="P56" s="1" t="s">
        <v>447</v>
      </c>
      <c r="Q56" s="1" t="s">
        <v>10</v>
      </c>
      <c r="R56" s="1" t="s">
        <v>78</v>
      </c>
      <c r="S56" s="4">
        <v>65</v>
      </c>
      <c r="T56" s="4">
        <v>98</v>
      </c>
    </row>
    <row r="57" spans="1:20" ht="18.5" x14ac:dyDescent="0.45">
      <c r="A57" s="4">
        <v>54</v>
      </c>
      <c r="B57" s="1" t="s">
        <v>464</v>
      </c>
      <c r="C57" s="1" t="s">
        <v>19</v>
      </c>
      <c r="D57" s="1" t="s">
        <v>82</v>
      </c>
      <c r="E57" s="4">
        <v>70</v>
      </c>
      <c r="H57" s="4">
        <v>54</v>
      </c>
      <c r="I57" s="1" t="s">
        <v>464</v>
      </c>
      <c r="J57" s="1" t="s">
        <v>19</v>
      </c>
      <c r="K57" s="1" t="s">
        <v>82</v>
      </c>
      <c r="L57" s="4">
        <v>70</v>
      </c>
      <c r="M57" s="4">
        <v>97</v>
      </c>
      <c r="O57" s="4">
        <v>54</v>
      </c>
      <c r="P57" s="1" t="s">
        <v>445</v>
      </c>
      <c r="Q57" s="1" t="s">
        <v>34</v>
      </c>
      <c r="R57" s="1" t="s">
        <v>78</v>
      </c>
      <c r="S57" s="4">
        <v>60</v>
      </c>
      <c r="T57" s="4">
        <v>97</v>
      </c>
    </row>
    <row r="58" spans="1:20" ht="18.5" x14ac:dyDescent="0.45">
      <c r="A58" s="4">
        <v>55</v>
      </c>
      <c r="B58" s="1" t="s">
        <v>323</v>
      </c>
      <c r="C58" s="1" t="s">
        <v>136</v>
      </c>
      <c r="D58" s="1" t="s">
        <v>7</v>
      </c>
      <c r="E58" s="4">
        <v>55</v>
      </c>
      <c r="H58" s="4">
        <v>55</v>
      </c>
      <c r="I58" s="1" t="s">
        <v>323</v>
      </c>
      <c r="J58" s="1" t="s">
        <v>136</v>
      </c>
      <c r="K58" s="1" t="s">
        <v>7</v>
      </c>
      <c r="L58" s="4">
        <v>55</v>
      </c>
      <c r="M58" s="4">
        <v>96</v>
      </c>
      <c r="O58" s="4">
        <v>55</v>
      </c>
      <c r="P58" s="1" t="s">
        <v>154</v>
      </c>
      <c r="Q58" s="1" t="s">
        <v>80</v>
      </c>
      <c r="R58" s="1" t="s">
        <v>78</v>
      </c>
      <c r="S58" s="4">
        <v>55</v>
      </c>
      <c r="T58" s="4">
        <v>96</v>
      </c>
    </row>
    <row r="59" spans="1:20" ht="18.5" x14ac:dyDescent="0.45">
      <c r="A59" s="4">
        <v>56</v>
      </c>
      <c r="B59" s="1" t="s">
        <v>89</v>
      </c>
      <c r="C59" s="1" t="s">
        <v>16</v>
      </c>
      <c r="D59" s="1" t="s">
        <v>82</v>
      </c>
      <c r="E59" s="4">
        <v>70</v>
      </c>
      <c r="H59" s="4">
        <v>56</v>
      </c>
      <c r="I59" s="1" t="s">
        <v>89</v>
      </c>
      <c r="J59" s="1" t="s">
        <v>16</v>
      </c>
      <c r="K59" s="1" t="s">
        <v>82</v>
      </c>
      <c r="L59" s="4">
        <v>70</v>
      </c>
      <c r="M59" s="4">
        <v>95</v>
      </c>
      <c r="O59" s="4">
        <v>56</v>
      </c>
      <c r="P59" s="1" t="s">
        <v>175</v>
      </c>
      <c r="Q59" s="1" t="s">
        <v>34</v>
      </c>
      <c r="R59" s="1" t="s">
        <v>78</v>
      </c>
      <c r="S59" s="4">
        <v>70</v>
      </c>
      <c r="T59" s="4">
        <v>95</v>
      </c>
    </row>
    <row r="60" spans="1:20" ht="18.5" x14ac:dyDescent="0.45">
      <c r="A60" s="4">
        <v>57</v>
      </c>
      <c r="B60" s="1" t="s">
        <v>75</v>
      </c>
      <c r="C60" s="1" t="s">
        <v>34</v>
      </c>
      <c r="D60" s="1" t="s">
        <v>7</v>
      </c>
      <c r="E60" s="4">
        <v>70</v>
      </c>
      <c r="H60" s="4">
        <v>57</v>
      </c>
      <c r="I60" s="1" t="s">
        <v>75</v>
      </c>
      <c r="J60" s="1" t="s">
        <v>34</v>
      </c>
      <c r="K60" s="1" t="s">
        <v>7</v>
      </c>
      <c r="L60" s="4">
        <v>70</v>
      </c>
      <c r="M60" s="4">
        <v>94</v>
      </c>
      <c r="O60" s="4">
        <v>57</v>
      </c>
      <c r="P60" s="1" t="s">
        <v>166</v>
      </c>
      <c r="Q60" s="1" t="s">
        <v>16</v>
      </c>
      <c r="R60" s="1" t="s">
        <v>78</v>
      </c>
      <c r="S60" s="4">
        <v>60</v>
      </c>
      <c r="T60" s="4">
        <v>94</v>
      </c>
    </row>
    <row r="61" spans="1:20" ht="18.5" x14ac:dyDescent="0.45">
      <c r="A61" s="4">
        <v>58</v>
      </c>
      <c r="B61" s="1" t="s">
        <v>93</v>
      </c>
      <c r="C61" s="1" t="s">
        <v>60</v>
      </c>
      <c r="D61" s="1" t="s">
        <v>82</v>
      </c>
      <c r="E61" s="4">
        <v>80</v>
      </c>
      <c r="H61" s="4">
        <v>58</v>
      </c>
      <c r="I61" s="1" t="s">
        <v>93</v>
      </c>
      <c r="J61" s="1" t="s">
        <v>60</v>
      </c>
      <c r="K61" s="1" t="s">
        <v>82</v>
      </c>
      <c r="L61" s="4">
        <v>80</v>
      </c>
      <c r="M61" s="4">
        <v>93</v>
      </c>
      <c r="O61" s="4">
        <v>58</v>
      </c>
      <c r="P61" s="1" t="s">
        <v>472</v>
      </c>
      <c r="Q61" s="1" t="s">
        <v>60</v>
      </c>
      <c r="R61" s="1" t="s">
        <v>78</v>
      </c>
      <c r="S61" s="4">
        <v>55</v>
      </c>
      <c r="T61" s="4">
        <v>93</v>
      </c>
    </row>
    <row r="62" spans="1:20" ht="18.5" x14ac:dyDescent="0.45">
      <c r="A62" s="4">
        <v>59</v>
      </c>
      <c r="B62" s="1" t="s">
        <v>465</v>
      </c>
      <c r="C62" s="1" t="s">
        <v>97</v>
      </c>
      <c r="D62" s="1" t="s">
        <v>7</v>
      </c>
      <c r="E62" s="4">
        <v>65</v>
      </c>
      <c r="H62" s="4">
        <v>59</v>
      </c>
      <c r="I62" s="1" t="s">
        <v>465</v>
      </c>
      <c r="J62" s="1" t="s">
        <v>97</v>
      </c>
      <c r="K62" s="1" t="s">
        <v>7</v>
      </c>
      <c r="L62" s="4">
        <v>65</v>
      </c>
      <c r="M62" s="4">
        <v>92</v>
      </c>
      <c r="O62" s="4">
        <v>59</v>
      </c>
      <c r="P62" s="1" t="s">
        <v>446</v>
      </c>
      <c r="Q62" s="1" t="s">
        <v>16</v>
      </c>
      <c r="R62" s="1" t="s">
        <v>78</v>
      </c>
      <c r="S62" s="4">
        <v>65</v>
      </c>
      <c r="T62" s="4">
        <v>92</v>
      </c>
    </row>
    <row r="63" spans="1:20" ht="18.5" x14ac:dyDescent="0.45">
      <c r="A63" s="4">
        <v>60</v>
      </c>
      <c r="B63" s="1" t="s">
        <v>90</v>
      </c>
      <c r="C63" s="1" t="s">
        <v>37</v>
      </c>
      <c r="D63" s="1" t="s">
        <v>7</v>
      </c>
      <c r="E63" s="4">
        <v>50</v>
      </c>
      <c r="H63" s="4">
        <v>60</v>
      </c>
      <c r="I63" s="1" t="s">
        <v>90</v>
      </c>
      <c r="J63" s="1" t="s">
        <v>37</v>
      </c>
      <c r="K63" s="1" t="s">
        <v>7</v>
      </c>
      <c r="L63" s="4">
        <v>50</v>
      </c>
      <c r="M63" s="4">
        <v>91</v>
      </c>
      <c r="O63" s="4">
        <v>60</v>
      </c>
      <c r="P63" s="1" t="s">
        <v>172</v>
      </c>
      <c r="Q63" s="1" t="s">
        <v>10</v>
      </c>
      <c r="R63" s="1" t="s">
        <v>78</v>
      </c>
      <c r="S63" s="4">
        <v>60</v>
      </c>
      <c r="T63" s="4">
        <v>91</v>
      </c>
    </row>
    <row r="64" spans="1:20" ht="18.5" x14ac:dyDescent="0.45">
      <c r="A64" s="4">
        <v>61</v>
      </c>
      <c r="B64" s="1" t="s">
        <v>96</v>
      </c>
      <c r="C64" s="1" t="s">
        <v>97</v>
      </c>
      <c r="D64" s="1" t="s">
        <v>78</v>
      </c>
      <c r="E64" s="4">
        <v>35</v>
      </c>
      <c r="H64" s="4">
        <v>61</v>
      </c>
      <c r="I64" s="1" t="s">
        <v>407</v>
      </c>
      <c r="J64" s="1" t="s">
        <v>16</v>
      </c>
      <c r="K64" s="1" t="s">
        <v>82</v>
      </c>
      <c r="L64" s="4">
        <v>70</v>
      </c>
      <c r="M64" s="4">
        <v>90</v>
      </c>
      <c r="O64" s="4">
        <v>61</v>
      </c>
      <c r="P64" s="1" t="s">
        <v>355</v>
      </c>
      <c r="Q64" s="1" t="s">
        <v>174</v>
      </c>
      <c r="R64" s="1" t="s">
        <v>78</v>
      </c>
      <c r="S64" s="4">
        <v>55</v>
      </c>
      <c r="T64" s="4">
        <v>90</v>
      </c>
    </row>
    <row r="65" spans="1:20" ht="18.5" x14ac:dyDescent="0.45">
      <c r="A65" s="4">
        <v>62</v>
      </c>
      <c r="B65" s="1" t="s">
        <v>101</v>
      </c>
      <c r="C65" s="1" t="s">
        <v>72</v>
      </c>
      <c r="D65" s="1" t="s">
        <v>78</v>
      </c>
      <c r="E65" s="4">
        <v>35</v>
      </c>
      <c r="H65" s="4">
        <v>62</v>
      </c>
      <c r="I65" s="1" t="s">
        <v>92</v>
      </c>
      <c r="J65" s="1" t="s">
        <v>80</v>
      </c>
      <c r="K65" s="1" t="s">
        <v>82</v>
      </c>
      <c r="L65" s="4">
        <v>70</v>
      </c>
      <c r="M65" s="4">
        <v>89</v>
      </c>
      <c r="O65" s="4">
        <v>62</v>
      </c>
      <c r="P65" s="1" t="s">
        <v>182</v>
      </c>
      <c r="Q65" s="1" t="s">
        <v>14</v>
      </c>
      <c r="R65" s="1" t="s">
        <v>78</v>
      </c>
      <c r="S65" s="4">
        <v>65</v>
      </c>
      <c r="T65" s="4">
        <v>89</v>
      </c>
    </row>
    <row r="66" spans="1:20" ht="18.5" x14ac:dyDescent="0.45">
      <c r="A66" s="4">
        <v>63</v>
      </c>
      <c r="B66" s="1" t="s">
        <v>407</v>
      </c>
      <c r="C66" s="1" t="s">
        <v>16</v>
      </c>
      <c r="D66" s="1" t="s">
        <v>82</v>
      </c>
      <c r="E66" s="4">
        <v>70</v>
      </c>
      <c r="H66" s="4">
        <v>63</v>
      </c>
      <c r="I66" s="1" t="s">
        <v>332</v>
      </c>
      <c r="J66" s="1" t="s">
        <v>136</v>
      </c>
      <c r="K66" s="1" t="s">
        <v>7</v>
      </c>
      <c r="L66" s="4">
        <v>65</v>
      </c>
      <c r="M66" s="4">
        <v>88</v>
      </c>
      <c r="O66" s="4">
        <v>63</v>
      </c>
      <c r="P66" s="1" t="s">
        <v>334</v>
      </c>
      <c r="Q66" s="1" t="s">
        <v>60</v>
      </c>
      <c r="R66" s="1" t="s">
        <v>78</v>
      </c>
      <c r="S66" s="4">
        <v>60</v>
      </c>
      <c r="T66" s="4">
        <v>88</v>
      </c>
    </row>
    <row r="67" spans="1:20" ht="18.5" x14ac:dyDescent="0.45">
      <c r="A67" s="4">
        <v>64</v>
      </c>
      <c r="B67" s="1" t="s">
        <v>266</v>
      </c>
      <c r="C67" s="1" t="s">
        <v>6</v>
      </c>
      <c r="D67" s="1" t="s">
        <v>78</v>
      </c>
      <c r="E67" s="4">
        <v>35</v>
      </c>
      <c r="H67" s="4">
        <v>64</v>
      </c>
      <c r="I67" s="1" t="s">
        <v>98</v>
      </c>
      <c r="J67" s="1" t="s">
        <v>60</v>
      </c>
      <c r="K67" s="1" t="s">
        <v>7</v>
      </c>
      <c r="L67" s="4">
        <v>75</v>
      </c>
      <c r="M67" s="4">
        <v>87</v>
      </c>
      <c r="O67" s="4">
        <v>64</v>
      </c>
      <c r="P67" s="1" t="s">
        <v>155</v>
      </c>
      <c r="Q67" s="1" t="s">
        <v>72</v>
      </c>
      <c r="R67" s="1" t="s">
        <v>78</v>
      </c>
      <c r="S67" s="4">
        <v>55</v>
      </c>
      <c r="T67" s="4">
        <v>87</v>
      </c>
    </row>
    <row r="68" spans="1:20" ht="18.5" x14ac:dyDescent="0.45">
      <c r="A68" s="4">
        <v>65</v>
      </c>
      <c r="B68" s="1" t="s">
        <v>104</v>
      </c>
      <c r="C68" s="1" t="s">
        <v>29</v>
      </c>
      <c r="D68" s="1" t="s">
        <v>78</v>
      </c>
      <c r="E68" s="4" t="s">
        <v>24</v>
      </c>
      <c r="H68" s="4">
        <v>65</v>
      </c>
      <c r="I68" s="1" t="s">
        <v>466</v>
      </c>
      <c r="J68" s="1" t="s">
        <v>46</v>
      </c>
      <c r="K68" s="1" t="s">
        <v>7</v>
      </c>
      <c r="L68" s="4">
        <v>45</v>
      </c>
      <c r="M68" s="4">
        <v>86</v>
      </c>
      <c r="O68" s="4">
        <v>65</v>
      </c>
      <c r="P68" s="1" t="s">
        <v>143</v>
      </c>
      <c r="Q68" s="1" t="s">
        <v>34</v>
      </c>
      <c r="R68" s="1" t="s">
        <v>78</v>
      </c>
      <c r="S68" s="4">
        <v>60</v>
      </c>
      <c r="T68" s="4">
        <v>86</v>
      </c>
    </row>
    <row r="69" spans="1:20" ht="18.5" x14ac:dyDescent="0.45">
      <c r="A69" s="4">
        <v>66</v>
      </c>
      <c r="B69" s="1" t="s">
        <v>92</v>
      </c>
      <c r="C69" s="1" t="s">
        <v>80</v>
      </c>
      <c r="D69" s="1" t="s">
        <v>82</v>
      </c>
      <c r="E69" s="4">
        <v>70</v>
      </c>
      <c r="H69" s="4">
        <v>66</v>
      </c>
      <c r="I69" s="1" t="s">
        <v>105</v>
      </c>
      <c r="J69" s="1" t="s">
        <v>60</v>
      </c>
      <c r="K69" s="1" t="s">
        <v>7</v>
      </c>
      <c r="L69" s="4">
        <v>70</v>
      </c>
      <c r="M69" s="4">
        <v>85</v>
      </c>
      <c r="O69" s="4">
        <v>66</v>
      </c>
      <c r="P69" s="1" t="s">
        <v>176</v>
      </c>
      <c r="Q69" s="1" t="s">
        <v>60</v>
      </c>
      <c r="R69" s="1" t="s">
        <v>78</v>
      </c>
      <c r="S69" s="4">
        <v>60</v>
      </c>
      <c r="T69" s="4">
        <v>85</v>
      </c>
    </row>
    <row r="70" spans="1:20" ht="18.5" x14ac:dyDescent="0.45">
      <c r="A70" s="4">
        <v>67</v>
      </c>
      <c r="B70" s="1" t="s">
        <v>332</v>
      </c>
      <c r="C70" s="1" t="s">
        <v>136</v>
      </c>
      <c r="D70" s="1" t="s">
        <v>7</v>
      </c>
      <c r="E70" s="4">
        <v>65</v>
      </c>
      <c r="H70" s="4">
        <v>67</v>
      </c>
      <c r="I70" s="1" t="s">
        <v>432</v>
      </c>
      <c r="J70" s="1" t="s">
        <v>34</v>
      </c>
      <c r="K70" s="1" t="s">
        <v>78</v>
      </c>
      <c r="L70" s="4">
        <v>45</v>
      </c>
      <c r="M70" s="4">
        <v>84</v>
      </c>
      <c r="O70" s="4">
        <v>67</v>
      </c>
      <c r="P70" s="1" t="s">
        <v>171</v>
      </c>
      <c r="Q70" s="1" t="s">
        <v>72</v>
      </c>
      <c r="R70" s="1" t="s">
        <v>78</v>
      </c>
      <c r="S70" s="4">
        <v>60</v>
      </c>
      <c r="T70" s="4">
        <v>84</v>
      </c>
    </row>
    <row r="71" spans="1:20" ht="18.5" x14ac:dyDescent="0.45">
      <c r="A71" s="4">
        <v>68</v>
      </c>
      <c r="B71" s="1" t="s">
        <v>395</v>
      </c>
      <c r="C71" s="1" t="s">
        <v>97</v>
      </c>
      <c r="D71" s="1" t="s">
        <v>78</v>
      </c>
      <c r="E71" s="4">
        <v>35</v>
      </c>
      <c r="H71" s="4">
        <v>68</v>
      </c>
      <c r="I71" s="1" t="s">
        <v>183</v>
      </c>
      <c r="J71" s="1" t="s">
        <v>80</v>
      </c>
      <c r="K71" s="1" t="s">
        <v>82</v>
      </c>
      <c r="L71" s="4">
        <v>55</v>
      </c>
      <c r="M71" s="4">
        <v>83</v>
      </c>
      <c r="O71" s="4">
        <v>68</v>
      </c>
      <c r="P71" s="1" t="s">
        <v>184</v>
      </c>
      <c r="Q71" s="1" t="s">
        <v>34</v>
      </c>
      <c r="R71" s="1" t="s">
        <v>78</v>
      </c>
      <c r="S71" s="4">
        <v>75</v>
      </c>
      <c r="T71" s="4">
        <v>83</v>
      </c>
    </row>
    <row r="72" spans="1:20" ht="18.5" x14ac:dyDescent="0.45">
      <c r="A72" s="4">
        <v>69</v>
      </c>
      <c r="B72" s="1" t="s">
        <v>98</v>
      </c>
      <c r="C72" s="1" t="s">
        <v>60</v>
      </c>
      <c r="D72" s="1" t="s">
        <v>7</v>
      </c>
      <c r="E72" s="4">
        <v>75</v>
      </c>
      <c r="H72" s="4">
        <v>69</v>
      </c>
      <c r="I72" s="1" t="s">
        <v>139</v>
      </c>
      <c r="J72" s="1" t="s">
        <v>60</v>
      </c>
      <c r="K72" s="1" t="s">
        <v>7</v>
      </c>
      <c r="L72" s="4">
        <v>80</v>
      </c>
      <c r="M72" s="4">
        <v>82</v>
      </c>
      <c r="O72" s="4">
        <v>69</v>
      </c>
      <c r="P72" s="1" t="s">
        <v>449</v>
      </c>
      <c r="Q72" s="1" t="s">
        <v>72</v>
      </c>
      <c r="R72" s="1" t="s">
        <v>78</v>
      </c>
      <c r="S72" s="4">
        <v>65</v>
      </c>
      <c r="T72" s="4">
        <v>82</v>
      </c>
    </row>
    <row r="73" spans="1:20" ht="18.5" x14ac:dyDescent="0.45">
      <c r="A73" s="4">
        <v>70</v>
      </c>
      <c r="B73" s="1" t="s">
        <v>274</v>
      </c>
      <c r="C73" s="1" t="s">
        <v>34</v>
      </c>
      <c r="D73" s="1" t="s">
        <v>78</v>
      </c>
      <c r="E73" s="4">
        <v>50</v>
      </c>
      <c r="H73" s="4">
        <v>70</v>
      </c>
      <c r="I73" s="1" t="s">
        <v>167</v>
      </c>
      <c r="J73" s="1" t="s">
        <v>60</v>
      </c>
      <c r="K73" s="1" t="s">
        <v>82</v>
      </c>
      <c r="L73" s="4">
        <v>80</v>
      </c>
      <c r="M73" s="4">
        <v>81</v>
      </c>
      <c r="O73" s="4">
        <v>70</v>
      </c>
      <c r="P73" s="1" t="s">
        <v>412</v>
      </c>
      <c r="Q73" s="1" t="s">
        <v>16</v>
      </c>
      <c r="R73" s="1" t="s">
        <v>78</v>
      </c>
      <c r="S73" s="4">
        <v>70</v>
      </c>
      <c r="T73" s="4">
        <v>81</v>
      </c>
    </row>
    <row r="74" spans="1:20" ht="18.5" x14ac:dyDescent="0.45">
      <c r="A74" s="4">
        <v>71</v>
      </c>
      <c r="B74" s="1" t="s">
        <v>268</v>
      </c>
      <c r="C74" s="1" t="s">
        <v>27</v>
      </c>
      <c r="D74" s="1" t="s">
        <v>78</v>
      </c>
      <c r="E74" s="4" t="s">
        <v>24</v>
      </c>
      <c r="H74" s="4">
        <v>71</v>
      </c>
      <c r="I74" s="1" t="s">
        <v>374</v>
      </c>
      <c r="J74" s="1" t="s">
        <v>34</v>
      </c>
      <c r="K74" s="1" t="s">
        <v>82</v>
      </c>
      <c r="L74" s="4">
        <v>80</v>
      </c>
      <c r="M74" s="4">
        <v>80</v>
      </c>
      <c r="O74" s="4">
        <v>71</v>
      </c>
      <c r="P74" s="1" t="s">
        <v>338</v>
      </c>
      <c r="Q74" s="1" t="s">
        <v>10</v>
      </c>
      <c r="R74" s="1" t="s">
        <v>78</v>
      </c>
      <c r="S74" s="4">
        <v>65</v>
      </c>
      <c r="T74" s="4">
        <v>80</v>
      </c>
    </row>
    <row r="75" spans="1:20" ht="18.5" x14ac:dyDescent="0.45">
      <c r="A75" s="4">
        <v>72</v>
      </c>
      <c r="B75" s="1" t="s">
        <v>466</v>
      </c>
      <c r="C75" s="1" t="s">
        <v>46</v>
      </c>
      <c r="D75" s="1" t="s">
        <v>7</v>
      </c>
      <c r="E75" s="4">
        <v>45</v>
      </c>
      <c r="H75" s="4">
        <v>72</v>
      </c>
      <c r="I75" s="1" t="s">
        <v>180</v>
      </c>
      <c r="J75" s="1" t="s">
        <v>6</v>
      </c>
      <c r="K75" s="1" t="s">
        <v>82</v>
      </c>
      <c r="L75" s="4">
        <v>85</v>
      </c>
      <c r="M75" s="4">
        <v>79</v>
      </c>
      <c r="O75" s="4">
        <v>72</v>
      </c>
      <c r="P75" s="1" t="s">
        <v>473</v>
      </c>
      <c r="Q75" s="1" t="s">
        <v>72</v>
      </c>
      <c r="R75" s="1" t="s">
        <v>78</v>
      </c>
      <c r="S75" s="4">
        <v>50</v>
      </c>
      <c r="T75" s="4">
        <v>79</v>
      </c>
    </row>
    <row r="76" spans="1:20" ht="18.5" x14ac:dyDescent="0.45">
      <c r="A76" s="4">
        <v>73</v>
      </c>
      <c r="B76" s="1" t="s">
        <v>111</v>
      </c>
      <c r="C76" s="1" t="s">
        <v>19</v>
      </c>
      <c r="D76" s="1" t="s">
        <v>78</v>
      </c>
      <c r="E76" s="4">
        <v>50</v>
      </c>
      <c r="H76" s="4">
        <v>73</v>
      </c>
      <c r="I76" s="1" t="s">
        <v>52</v>
      </c>
      <c r="J76" s="1" t="s">
        <v>22</v>
      </c>
      <c r="K76" s="1" t="s">
        <v>7</v>
      </c>
      <c r="L76" s="4">
        <v>50</v>
      </c>
      <c r="M76" s="4">
        <v>78</v>
      </c>
      <c r="O76" s="4">
        <v>73</v>
      </c>
      <c r="P76" s="1" t="s">
        <v>196</v>
      </c>
      <c r="Q76" s="1" t="s">
        <v>6</v>
      </c>
      <c r="R76" s="1" t="s">
        <v>78</v>
      </c>
      <c r="S76" s="4">
        <v>70</v>
      </c>
      <c r="T76" s="4">
        <v>78</v>
      </c>
    </row>
    <row r="77" spans="1:20" ht="18.5" x14ac:dyDescent="0.45">
      <c r="A77" s="4">
        <v>74</v>
      </c>
      <c r="B77" s="1" t="s">
        <v>106</v>
      </c>
      <c r="C77" s="1" t="s">
        <v>6</v>
      </c>
      <c r="D77" s="1" t="s">
        <v>78</v>
      </c>
      <c r="E77" s="4">
        <v>50</v>
      </c>
      <c r="H77" s="4"/>
      <c r="I77" s="1"/>
      <c r="J77" s="1"/>
      <c r="K77" s="1"/>
      <c r="L77" s="4"/>
      <c r="O77" s="4"/>
      <c r="T77" s="4"/>
    </row>
    <row r="78" spans="1:20" ht="18.5" x14ac:dyDescent="0.45">
      <c r="A78" s="4">
        <v>75</v>
      </c>
      <c r="B78" s="1" t="s">
        <v>105</v>
      </c>
      <c r="C78" s="1" t="s">
        <v>60</v>
      </c>
      <c r="D78" s="1" t="s">
        <v>7</v>
      </c>
      <c r="E78" s="4">
        <v>70</v>
      </c>
      <c r="H78" s="4"/>
      <c r="I78" s="1"/>
      <c r="J78" s="1"/>
      <c r="K78" s="1"/>
      <c r="L78" s="4"/>
      <c r="O78" s="4"/>
    </row>
    <row r="79" spans="1:20" ht="18.5" x14ac:dyDescent="0.45">
      <c r="A79" s="4">
        <v>76</v>
      </c>
      <c r="B79" s="1" t="s">
        <v>108</v>
      </c>
      <c r="C79" s="1" t="s">
        <v>22</v>
      </c>
      <c r="D79" s="1" t="s">
        <v>78</v>
      </c>
      <c r="E79" s="4" t="s">
        <v>24</v>
      </c>
      <c r="H79" s="4"/>
      <c r="I79" s="1"/>
      <c r="J79" s="1"/>
      <c r="K79" s="1"/>
      <c r="L79" s="4"/>
      <c r="O79" s="4"/>
    </row>
    <row r="80" spans="1:20" ht="18.5" x14ac:dyDescent="0.45">
      <c r="A80" s="4">
        <v>77</v>
      </c>
      <c r="B80" s="1" t="s">
        <v>432</v>
      </c>
      <c r="C80" s="1" t="s">
        <v>34</v>
      </c>
      <c r="D80" s="1" t="s">
        <v>78</v>
      </c>
      <c r="E80" s="4">
        <v>45</v>
      </c>
      <c r="H80" s="4"/>
      <c r="I80" s="1"/>
      <c r="J80" s="1"/>
      <c r="K80" s="1"/>
      <c r="L80" s="4"/>
      <c r="O80" s="4"/>
      <c r="P80" s="1"/>
      <c r="Q80" s="1"/>
      <c r="R80" s="1"/>
      <c r="S80" s="4"/>
    </row>
    <row r="81" spans="1:15" ht="18.5" x14ac:dyDescent="0.45">
      <c r="A81" s="4">
        <v>78</v>
      </c>
      <c r="B81" s="1" t="s">
        <v>366</v>
      </c>
      <c r="C81" s="1" t="s">
        <v>19</v>
      </c>
      <c r="D81" s="1" t="s">
        <v>78</v>
      </c>
      <c r="E81" s="4">
        <v>55</v>
      </c>
      <c r="H81" s="4"/>
      <c r="I81" s="1"/>
      <c r="J81" s="1"/>
      <c r="K81" s="1"/>
      <c r="L81" s="4"/>
      <c r="O81" s="4"/>
    </row>
    <row r="82" spans="1:15" ht="18.5" x14ac:dyDescent="0.45">
      <c r="A82" s="4">
        <v>79</v>
      </c>
      <c r="B82" s="1" t="s">
        <v>433</v>
      </c>
      <c r="C82" s="1" t="s">
        <v>27</v>
      </c>
      <c r="D82" s="1" t="s">
        <v>78</v>
      </c>
      <c r="E82" s="4">
        <v>35</v>
      </c>
      <c r="H82" s="4"/>
      <c r="I82" s="1"/>
      <c r="J82" s="1"/>
      <c r="K82" s="1"/>
      <c r="L82" s="4"/>
      <c r="O82" s="4"/>
    </row>
    <row r="83" spans="1:15" ht="18.5" x14ac:dyDescent="0.45">
      <c r="A83" s="4">
        <v>80</v>
      </c>
      <c r="B83" s="1" t="s">
        <v>467</v>
      </c>
      <c r="C83" s="1" t="s">
        <v>97</v>
      </c>
      <c r="D83" s="1" t="s">
        <v>78</v>
      </c>
      <c r="E83" s="4">
        <v>50</v>
      </c>
      <c r="H83" s="4"/>
      <c r="I83" s="1"/>
      <c r="J83" s="1"/>
      <c r="K83" s="1"/>
      <c r="L83" s="4"/>
      <c r="O83" s="4"/>
    </row>
    <row r="84" spans="1:15" ht="18.5" x14ac:dyDescent="0.45">
      <c r="A84" s="4">
        <v>81</v>
      </c>
      <c r="B84" s="1" t="s">
        <v>284</v>
      </c>
      <c r="C84" s="1" t="s">
        <v>27</v>
      </c>
      <c r="D84" s="1" t="s">
        <v>78</v>
      </c>
      <c r="E84" s="4">
        <v>45</v>
      </c>
      <c r="H84" s="4"/>
      <c r="I84" s="1"/>
      <c r="J84" s="1"/>
      <c r="K84" s="1"/>
      <c r="L84" s="4"/>
      <c r="O84" s="4"/>
    </row>
    <row r="85" spans="1:15" ht="18.5" x14ac:dyDescent="0.45">
      <c r="A85" s="4">
        <v>82</v>
      </c>
      <c r="B85" s="1" t="s">
        <v>434</v>
      </c>
      <c r="C85" s="1" t="s">
        <v>27</v>
      </c>
      <c r="D85" s="1" t="s">
        <v>78</v>
      </c>
      <c r="E85" s="4" t="s">
        <v>57</v>
      </c>
      <c r="H85" s="4"/>
      <c r="I85" s="1"/>
      <c r="J85" s="1"/>
      <c r="K85" s="1"/>
      <c r="L85" s="4"/>
      <c r="O85" s="4"/>
    </row>
    <row r="86" spans="1:15" ht="18.5" x14ac:dyDescent="0.45">
      <c r="A86" s="4">
        <v>83</v>
      </c>
      <c r="B86" s="1" t="s">
        <v>299</v>
      </c>
      <c r="C86" s="1" t="s">
        <v>6</v>
      </c>
      <c r="D86" s="1" t="s">
        <v>78</v>
      </c>
      <c r="E86" s="4">
        <v>40</v>
      </c>
      <c r="H86" s="4"/>
      <c r="I86" s="1"/>
      <c r="J86" s="1"/>
      <c r="K86" s="1"/>
      <c r="L86" s="4"/>
      <c r="O86" s="4"/>
    </row>
    <row r="87" spans="1:15" ht="18.5" x14ac:dyDescent="0.45">
      <c r="A87" s="4">
        <v>84</v>
      </c>
      <c r="B87" s="1" t="s">
        <v>183</v>
      </c>
      <c r="C87" s="1" t="s">
        <v>80</v>
      </c>
      <c r="D87" s="1" t="s">
        <v>82</v>
      </c>
      <c r="E87" s="4">
        <v>55</v>
      </c>
      <c r="H87" s="4"/>
      <c r="I87" s="1"/>
      <c r="J87" s="1"/>
      <c r="K87" s="1"/>
      <c r="L87" s="4"/>
      <c r="O87" s="4"/>
    </row>
    <row r="88" spans="1:15" ht="18.5" x14ac:dyDescent="0.45">
      <c r="A88" s="4">
        <v>85</v>
      </c>
      <c r="B88" s="1" t="s">
        <v>278</v>
      </c>
      <c r="C88" s="1" t="s">
        <v>27</v>
      </c>
      <c r="D88" s="1" t="s">
        <v>78</v>
      </c>
      <c r="E88" s="4" t="s">
        <v>24</v>
      </c>
      <c r="H88" s="4"/>
      <c r="I88" s="1"/>
      <c r="J88" s="1"/>
      <c r="K88" s="1"/>
      <c r="L88" s="4"/>
      <c r="O88" s="4"/>
    </row>
    <row r="89" spans="1:15" ht="18.5" x14ac:dyDescent="0.45">
      <c r="A89" s="4">
        <v>86</v>
      </c>
      <c r="B89" s="1" t="s">
        <v>468</v>
      </c>
      <c r="C89" s="1" t="s">
        <v>27</v>
      </c>
      <c r="D89" s="1" t="s">
        <v>78</v>
      </c>
      <c r="E89" s="4" t="s">
        <v>24</v>
      </c>
      <c r="H89" s="4"/>
      <c r="I89" s="1"/>
      <c r="J89" s="1"/>
      <c r="K89" s="1"/>
      <c r="L89" s="4"/>
      <c r="O89" s="4"/>
    </row>
    <row r="90" spans="1:15" ht="18.5" x14ac:dyDescent="0.45">
      <c r="A90" s="4">
        <v>87</v>
      </c>
      <c r="B90" s="1" t="s">
        <v>123</v>
      </c>
      <c r="C90" s="1" t="s">
        <v>16</v>
      </c>
      <c r="D90" s="1" t="s">
        <v>78</v>
      </c>
      <c r="E90" s="4">
        <v>60</v>
      </c>
      <c r="H90" s="4"/>
      <c r="I90" s="1"/>
      <c r="J90" s="1"/>
      <c r="K90" s="1"/>
      <c r="L90" s="4"/>
      <c r="O90" s="4"/>
    </row>
    <row r="91" spans="1:15" ht="18.5" x14ac:dyDescent="0.45">
      <c r="A91" s="4">
        <v>88</v>
      </c>
      <c r="B91" s="1" t="s">
        <v>371</v>
      </c>
      <c r="C91" s="1" t="s">
        <v>27</v>
      </c>
      <c r="D91" s="1" t="s">
        <v>78</v>
      </c>
      <c r="E91" s="4" t="s">
        <v>24</v>
      </c>
      <c r="H91" s="4"/>
      <c r="O91" s="4"/>
    </row>
    <row r="92" spans="1:15" ht="18.5" x14ac:dyDescent="0.45">
      <c r="A92" s="4">
        <v>89</v>
      </c>
      <c r="B92" s="1" t="s">
        <v>122</v>
      </c>
      <c r="C92" s="1" t="s">
        <v>19</v>
      </c>
      <c r="D92" s="1" t="s">
        <v>78</v>
      </c>
      <c r="E92" s="4">
        <v>50</v>
      </c>
      <c r="H92" s="4"/>
      <c r="O92" s="4"/>
    </row>
    <row r="93" spans="1:15" ht="18.5" x14ac:dyDescent="0.45">
      <c r="A93" s="4">
        <v>90</v>
      </c>
      <c r="B93" s="1" t="s">
        <v>127</v>
      </c>
      <c r="C93" s="1" t="s">
        <v>14</v>
      </c>
      <c r="D93" s="1" t="s">
        <v>78</v>
      </c>
      <c r="E93" s="4">
        <v>60</v>
      </c>
      <c r="H93" s="4"/>
      <c r="I93" s="1"/>
      <c r="J93" s="1"/>
      <c r="K93" s="1"/>
      <c r="L93" s="4"/>
      <c r="O93" s="4"/>
    </row>
    <row r="94" spans="1:15" ht="18.5" x14ac:dyDescent="0.45">
      <c r="A94" s="4">
        <v>91</v>
      </c>
      <c r="B94" s="1" t="s">
        <v>436</v>
      </c>
      <c r="C94" s="1" t="s">
        <v>80</v>
      </c>
      <c r="D94" s="1" t="s">
        <v>78</v>
      </c>
      <c r="E94" s="4">
        <v>55</v>
      </c>
      <c r="H94" s="4"/>
      <c r="I94" s="1"/>
      <c r="J94" s="1"/>
      <c r="K94" s="1"/>
      <c r="L94" s="4"/>
      <c r="O94" s="4"/>
    </row>
    <row r="95" spans="1:15" ht="18.5" x14ac:dyDescent="0.45">
      <c r="A95" s="4">
        <v>92</v>
      </c>
      <c r="B95" s="1" t="s">
        <v>120</v>
      </c>
      <c r="C95" s="1" t="s">
        <v>121</v>
      </c>
      <c r="D95" s="1" t="s">
        <v>78</v>
      </c>
      <c r="E95" s="4">
        <v>50</v>
      </c>
      <c r="H95" s="4"/>
      <c r="O95" s="4"/>
    </row>
    <row r="96" spans="1:15" ht="18.5" x14ac:dyDescent="0.45">
      <c r="A96" s="4">
        <v>93</v>
      </c>
      <c r="B96" s="1" t="s">
        <v>297</v>
      </c>
      <c r="C96" s="1" t="s">
        <v>10</v>
      </c>
      <c r="D96" s="1" t="s">
        <v>78</v>
      </c>
      <c r="E96" s="4">
        <v>50</v>
      </c>
      <c r="H96" s="4"/>
      <c r="O96" s="4"/>
    </row>
    <row r="97" spans="1:15" ht="18.5" x14ac:dyDescent="0.45">
      <c r="A97" s="4">
        <v>94</v>
      </c>
      <c r="B97" s="1" t="s">
        <v>124</v>
      </c>
      <c r="C97" s="1" t="s">
        <v>6</v>
      </c>
      <c r="D97" s="1" t="s">
        <v>78</v>
      </c>
      <c r="E97" s="4">
        <v>55</v>
      </c>
      <c r="H97" s="4"/>
      <c r="I97" s="1"/>
      <c r="J97" s="1"/>
      <c r="K97" s="1"/>
      <c r="L97" s="4"/>
      <c r="O97" s="4"/>
    </row>
    <row r="98" spans="1:15" ht="18.5" x14ac:dyDescent="0.45">
      <c r="A98" s="4">
        <v>95</v>
      </c>
      <c r="B98" s="1" t="s">
        <v>307</v>
      </c>
      <c r="C98" s="1" t="s">
        <v>34</v>
      </c>
      <c r="D98" s="1" t="s">
        <v>78</v>
      </c>
      <c r="E98" s="4">
        <v>45</v>
      </c>
      <c r="H98" s="4"/>
      <c r="O98" s="4"/>
    </row>
    <row r="99" spans="1:15" ht="18.5" x14ac:dyDescent="0.45">
      <c r="A99" s="4">
        <v>96</v>
      </c>
      <c r="B99" s="1" t="s">
        <v>304</v>
      </c>
      <c r="C99" s="1" t="s">
        <v>37</v>
      </c>
      <c r="D99" s="1" t="s">
        <v>78</v>
      </c>
      <c r="E99" s="4">
        <v>40</v>
      </c>
      <c r="H99" s="4"/>
      <c r="O99" s="4"/>
    </row>
    <row r="100" spans="1:15" ht="18.5" x14ac:dyDescent="0.45">
      <c r="A100" s="4">
        <v>97</v>
      </c>
      <c r="B100" s="1" t="s">
        <v>130</v>
      </c>
      <c r="C100" s="1" t="s">
        <v>29</v>
      </c>
      <c r="D100" s="1" t="s">
        <v>78</v>
      </c>
      <c r="E100" s="4">
        <v>50</v>
      </c>
      <c r="H100" s="4"/>
      <c r="O100" s="4"/>
    </row>
    <row r="101" spans="1:15" ht="18.5" x14ac:dyDescent="0.45">
      <c r="A101" s="4">
        <v>98</v>
      </c>
      <c r="B101" s="1" t="s">
        <v>128</v>
      </c>
      <c r="C101" s="1" t="s">
        <v>72</v>
      </c>
      <c r="D101" s="1" t="s">
        <v>78</v>
      </c>
      <c r="E101" s="4">
        <v>65</v>
      </c>
      <c r="H101" s="4"/>
      <c r="O101" s="4"/>
    </row>
    <row r="102" spans="1:15" ht="18.5" x14ac:dyDescent="0.45">
      <c r="A102" s="4">
        <v>99</v>
      </c>
      <c r="B102" s="1" t="s">
        <v>321</v>
      </c>
      <c r="C102" s="1" t="s">
        <v>6</v>
      </c>
      <c r="D102" s="1" t="s">
        <v>78</v>
      </c>
      <c r="E102" s="4">
        <v>60</v>
      </c>
      <c r="H102" s="4"/>
      <c r="O102" s="4"/>
    </row>
    <row r="103" spans="1:15" ht="18.5" x14ac:dyDescent="0.45">
      <c r="A103" s="4">
        <v>100</v>
      </c>
      <c r="B103" s="1" t="s">
        <v>440</v>
      </c>
      <c r="C103" s="1" t="s">
        <v>136</v>
      </c>
      <c r="D103" s="1" t="s">
        <v>78</v>
      </c>
      <c r="E103" s="4">
        <v>45</v>
      </c>
      <c r="H103" s="4"/>
      <c r="O103" s="4"/>
    </row>
    <row r="104" spans="1:15" ht="18.5" x14ac:dyDescent="0.45">
      <c r="A104" s="4">
        <v>101</v>
      </c>
      <c r="B104" s="1" t="s">
        <v>309</v>
      </c>
      <c r="C104" s="1" t="s">
        <v>60</v>
      </c>
      <c r="D104" s="1" t="s">
        <v>78</v>
      </c>
      <c r="E104" s="4">
        <v>65</v>
      </c>
      <c r="H104" s="4"/>
      <c r="O104" s="4"/>
    </row>
    <row r="105" spans="1:15" ht="18.5" x14ac:dyDescent="0.45">
      <c r="A105" s="4">
        <v>102</v>
      </c>
      <c r="B105" s="1" t="s">
        <v>135</v>
      </c>
      <c r="C105" s="1" t="s">
        <v>136</v>
      </c>
      <c r="D105" s="1" t="s">
        <v>78</v>
      </c>
      <c r="E105" s="4">
        <v>45</v>
      </c>
      <c r="H105" s="4"/>
      <c r="O105" s="4"/>
    </row>
    <row r="106" spans="1:15" ht="18.5" x14ac:dyDescent="0.45">
      <c r="A106" s="4">
        <v>103</v>
      </c>
      <c r="B106" s="1" t="s">
        <v>148</v>
      </c>
      <c r="C106" s="1" t="s">
        <v>27</v>
      </c>
      <c r="D106" s="1" t="s">
        <v>78</v>
      </c>
      <c r="E106" s="4" t="s">
        <v>24</v>
      </c>
      <c r="H106" s="4"/>
      <c r="O106" s="4"/>
    </row>
    <row r="107" spans="1:15" ht="18.5" x14ac:dyDescent="0.45">
      <c r="A107" s="4">
        <v>104</v>
      </c>
      <c r="B107" s="1" t="s">
        <v>150</v>
      </c>
      <c r="C107" s="1" t="s">
        <v>60</v>
      </c>
      <c r="D107" s="1" t="s">
        <v>78</v>
      </c>
      <c r="E107" s="4">
        <v>60</v>
      </c>
      <c r="H107" s="4"/>
      <c r="O107" s="4"/>
    </row>
    <row r="108" spans="1:15" ht="18.5" x14ac:dyDescent="0.45">
      <c r="A108" s="4">
        <v>105</v>
      </c>
      <c r="B108" s="1" t="s">
        <v>469</v>
      </c>
      <c r="C108" s="1" t="s">
        <v>136</v>
      </c>
      <c r="D108" s="1" t="s">
        <v>78</v>
      </c>
      <c r="E108" s="4">
        <v>60</v>
      </c>
      <c r="H108" s="4"/>
      <c r="O108" s="4"/>
    </row>
    <row r="109" spans="1:15" ht="18.5" x14ac:dyDescent="0.45">
      <c r="A109" s="4">
        <v>106</v>
      </c>
      <c r="B109" s="1" t="s">
        <v>139</v>
      </c>
      <c r="C109" s="1" t="s">
        <v>60</v>
      </c>
      <c r="D109" s="1" t="s">
        <v>7</v>
      </c>
      <c r="E109" s="4">
        <v>80</v>
      </c>
      <c r="H109" s="4"/>
      <c r="O109" s="4"/>
    </row>
    <row r="110" spans="1:15" ht="18.5" x14ac:dyDescent="0.45">
      <c r="A110" s="4">
        <v>107</v>
      </c>
      <c r="B110" s="1" t="s">
        <v>160</v>
      </c>
      <c r="C110" s="1" t="s">
        <v>6</v>
      </c>
      <c r="D110" s="1" t="s">
        <v>78</v>
      </c>
      <c r="E110" s="4">
        <v>55</v>
      </c>
      <c r="H110" s="4"/>
      <c r="O110" s="4"/>
    </row>
    <row r="111" spans="1:15" ht="18.5" x14ac:dyDescent="0.45">
      <c r="A111" s="4">
        <v>108</v>
      </c>
      <c r="B111" s="1" t="s">
        <v>138</v>
      </c>
      <c r="C111" s="1" t="s">
        <v>6</v>
      </c>
      <c r="D111" s="1" t="s">
        <v>78</v>
      </c>
      <c r="E111" s="4">
        <v>55</v>
      </c>
      <c r="H111" s="4"/>
      <c r="O111" s="4"/>
    </row>
    <row r="112" spans="1:15" ht="18.5" x14ac:dyDescent="0.45">
      <c r="A112" s="4">
        <v>109</v>
      </c>
      <c r="B112" s="1" t="s">
        <v>153</v>
      </c>
      <c r="C112" s="1" t="s">
        <v>14</v>
      </c>
      <c r="D112" s="1" t="s">
        <v>78</v>
      </c>
      <c r="E112" s="4">
        <v>65</v>
      </c>
      <c r="H112" s="4"/>
      <c r="O112" s="4"/>
    </row>
    <row r="113" spans="1:15" ht="18.5" x14ac:dyDescent="0.45">
      <c r="A113" s="4">
        <v>110</v>
      </c>
      <c r="B113" s="1" t="s">
        <v>126</v>
      </c>
      <c r="C113" s="1" t="s">
        <v>22</v>
      </c>
      <c r="D113" s="1" t="s">
        <v>78</v>
      </c>
      <c r="E113" s="4">
        <v>60</v>
      </c>
      <c r="H113" s="4"/>
      <c r="O113" s="4"/>
    </row>
    <row r="114" spans="1:15" ht="18.5" x14ac:dyDescent="0.45">
      <c r="A114" s="4">
        <v>111</v>
      </c>
      <c r="B114" s="1" t="s">
        <v>300</v>
      </c>
      <c r="C114" s="1" t="s">
        <v>60</v>
      </c>
      <c r="D114" s="1" t="s">
        <v>78</v>
      </c>
      <c r="E114" s="4">
        <v>40</v>
      </c>
      <c r="H114" s="4"/>
      <c r="O114" s="4"/>
    </row>
    <row r="115" spans="1:15" ht="18.5" x14ac:dyDescent="0.45">
      <c r="A115" s="4">
        <v>112</v>
      </c>
      <c r="B115" s="1" t="s">
        <v>313</v>
      </c>
      <c r="C115" s="1" t="s">
        <v>6</v>
      </c>
      <c r="D115" s="1" t="s">
        <v>78</v>
      </c>
      <c r="E115" s="4">
        <v>55</v>
      </c>
      <c r="H115" s="4"/>
      <c r="O115" s="4"/>
    </row>
    <row r="116" spans="1:15" ht="18.5" x14ac:dyDescent="0.45">
      <c r="A116" s="4">
        <v>113</v>
      </c>
      <c r="B116" s="1" t="s">
        <v>145</v>
      </c>
      <c r="C116" s="1" t="s">
        <v>27</v>
      </c>
      <c r="D116" s="1" t="s">
        <v>78</v>
      </c>
      <c r="E116" s="4" t="s">
        <v>24</v>
      </c>
      <c r="H116" s="4"/>
      <c r="O116" s="4"/>
    </row>
    <row r="117" spans="1:15" ht="18.5" x14ac:dyDescent="0.45">
      <c r="A117" s="4">
        <v>114</v>
      </c>
      <c r="B117" s="1" t="s">
        <v>142</v>
      </c>
      <c r="C117" s="1" t="s">
        <v>34</v>
      </c>
      <c r="D117" s="1" t="s">
        <v>78</v>
      </c>
      <c r="E117" s="4">
        <v>65</v>
      </c>
      <c r="H117" s="4"/>
      <c r="O117" s="4"/>
    </row>
    <row r="118" spans="1:15" ht="18.5" x14ac:dyDescent="0.45">
      <c r="A118" s="4">
        <v>115</v>
      </c>
      <c r="B118" s="1" t="s">
        <v>159</v>
      </c>
      <c r="C118" s="1" t="s">
        <v>10</v>
      </c>
      <c r="D118" s="1" t="s">
        <v>78</v>
      </c>
      <c r="E118" s="4">
        <v>65</v>
      </c>
      <c r="H118" s="4"/>
      <c r="O118" s="4"/>
    </row>
    <row r="119" spans="1:15" ht="18.5" x14ac:dyDescent="0.45">
      <c r="A119" s="4">
        <v>116</v>
      </c>
      <c r="B119" s="1" t="s">
        <v>149</v>
      </c>
      <c r="C119" s="1" t="s">
        <v>27</v>
      </c>
      <c r="D119" s="1" t="s">
        <v>78</v>
      </c>
      <c r="E119" s="4">
        <v>40</v>
      </c>
      <c r="H119" s="4"/>
      <c r="O119" s="4"/>
    </row>
    <row r="120" spans="1:15" ht="18.5" x14ac:dyDescent="0.45">
      <c r="A120" s="4">
        <v>117</v>
      </c>
      <c r="B120" s="1" t="s">
        <v>470</v>
      </c>
      <c r="C120" s="1" t="s">
        <v>27</v>
      </c>
      <c r="D120" s="1" t="s">
        <v>78</v>
      </c>
      <c r="E120" s="4">
        <v>35</v>
      </c>
      <c r="H120" s="4"/>
      <c r="O120" s="4"/>
    </row>
    <row r="121" spans="1:15" ht="18.5" x14ac:dyDescent="0.45">
      <c r="A121" s="4">
        <v>118</v>
      </c>
      <c r="B121" s="1" t="s">
        <v>320</v>
      </c>
      <c r="C121" s="1" t="s">
        <v>34</v>
      </c>
      <c r="D121" s="1" t="s">
        <v>78</v>
      </c>
      <c r="E121" s="4">
        <v>70</v>
      </c>
      <c r="H121" s="4"/>
      <c r="O121" s="4"/>
    </row>
    <row r="122" spans="1:15" ht="18.5" x14ac:dyDescent="0.45">
      <c r="A122" s="4">
        <v>119</v>
      </c>
      <c r="B122" s="1" t="s">
        <v>170</v>
      </c>
      <c r="C122" s="1" t="s">
        <v>72</v>
      </c>
      <c r="D122" s="1" t="s">
        <v>78</v>
      </c>
      <c r="E122" s="4">
        <v>55</v>
      </c>
      <c r="H122" s="4"/>
      <c r="O122" s="4"/>
    </row>
    <row r="123" spans="1:15" ht="18.5" x14ac:dyDescent="0.45">
      <c r="A123" s="4">
        <v>120</v>
      </c>
      <c r="B123" s="1" t="s">
        <v>151</v>
      </c>
      <c r="C123" s="1" t="s">
        <v>72</v>
      </c>
      <c r="D123" s="1" t="s">
        <v>78</v>
      </c>
      <c r="E123" s="4">
        <v>50</v>
      </c>
      <c r="H123" s="4"/>
      <c r="O123" s="4"/>
    </row>
    <row r="124" spans="1:15" ht="18.5" x14ac:dyDescent="0.45">
      <c r="A124" s="4">
        <v>121</v>
      </c>
      <c r="B124" s="1" t="s">
        <v>471</v>
      </c>
      <c r="C124" s="1" t="s">
        <v>27</v>
      </c>
      <c r="D124" s="1" t="s">
        <v>78</v>
      </c>
      <c r="E124" s="4" t="s">
        <v>24</v>
      </c>
      <c r="H124" s="4"/>
      <c r="O124" s="4"/>
    </row>
    <row r="125" spans="1:15" ht="18.5" x14ac:dyDescent="0.45">
      <c r="A125" s="4">
        <v>122</v>
      </c>
      <c r="B125" s="1" t="s">
        <v>447</v>
      </c>
      <c r="C125" s="1" t="s">
        <v>10</v>
      </c>
      <c r="D125" s="1" t="s">
        <v>78</v>
      </c>
      <c r="E125" s="4">
        <v>65</v>
      </c>
      <c r="H125" s="4"/>
      <c r="O125" s="4"/>
    </row>
    <row r="126" spans="1:15" ht="18.5" x14ac:dyDescent="0.45">
      <c r="A126" s="4">
        <v>123</v>
      </c>
      <c r="B126" s="1" t="s">
        <v>445</v>
      </c>
      <c r="C126" s="1" t="s">
        <v>34</v>
      </c>
      <c r="D126" s="1" t="s">
        <v>78</v>
      </c>
      <c r="E126" s="4">
        <v>60</v>
      </c>
      <c r="H126" s="4"/>
      <c r="O126" s="4"/>
    </row>
    <row r="127" spans="1:15" ht="18.5" x14ac:dyDescent="0.45">
      <c r="A127" s="4">
        <v>124</v>
      </c>
      <c r="B127" s="1" t="s">
        <v>167</v>
      </c>
      <c r="C127" s="1" t="s">
        <v>60</v>
      </c>
      <c r="D127" s="1" t="s">
        <v>82</v>
      </c>
      <c r="E127" s="4">
        <v>80</v>
      </c>
      <c r="H127" s="4"/>
      <c r="O127" s="4"/>
    </row>
    <row r="128" spans="1:15" ht="18.5" x14ac:dyDescent="0.45">
      <c r="A128" s="4">
        <v>125</v>
      </c>
      <c r="B128" s="1" t="s">
        <v>374</v>
      </c>
      <c r="C128" s="1" t="s">
        <v>34</v>
      </c>
      <c r="D128" s="1" t="s">
        <v>82</v>
      </c>
      <c r="E128" s="4">
        <v>80</v>
      </c>
      <c r="H128" s="4"/>
      <c r="O128" s="4"/>
    </row>
    <row r="129" spans="1:15" ht="18.5" x14ac:dyDescent="0.45">
      <c r="A129" s="4">
        <v>126</v>
      </c>
      <c r="B129" s="1" t="s">
        <v>154</v>
      </c>
      <c r="C129" s="1" t="s">
        <v>80</v>
      </c>
      <c r="D129" s="1" t="s">
        <v>78</v>
      </c>
      <c r="E129" s="4">
        <v>55</v>
      </c>
      <c r="H129" s="4"/>
      <c r="O129" s="4"/>
    </row>
    <row r="130" spans="1:15" ht="18.5" x14ac:dyDescent="0.45">
      <c r="A130" s="4">
        <v>127</v>
      </c>
      <c r="B130" s="1" t="s">
        <v>175</v>
      </c>
      <c r="C130" s="1" t="s">
        <v>34</v>
      </c>
      <c r="D130" s="1" t="s">
        <v>78</v>
      </c>
      <c r="E130" s="4">
        <v>70</v>
      </c>
      <c r="H130" s="4"/>
      <c r="O130" s="4"/>
    </row>
    <row r="131" spans="1:15" ht="18.5" x14ac:dyDescent="0.45">
      <c r="A131" s="4">
        <v>128</v>
      </c>
      <c r="B131" s="1" t="s">
        <v>166</v>
      </c>
      <c r="C131" s="1" t="s">
        <v>16</v>
      </c>
      <c r="D131" s="1" t="s">
        <v>78</v>
      </c>
      <c r="E131" s="4">
        <v>60</v>
      </c>
      <c r="H131" s="4"/>
      <c r="O131" s="4"/>
    </row>
    <row r="132" spans="1:15" ht="18.5" x14ac:dyDescent="0.45">
      <c r="A132" s="4">
        <v>129</v>
      </c>
      <c r="B132" s="1" t="s">
        <v>472</v>
      </c>
      <c r="C132" s="1" t="s">
        <v>60</v>
      </c>
      <c r="D132" s="1" t="s">
        <v>78</v>
      </c>
      <c r="E132" s="4">
        <v>55</v>
      </c>
      <c r="H132" s="4"/>
      <c r="O132" s="4"/>
    </row>
    <row r="133" spans="1:15" ht="18.5" x14ac:dyDescent="0.45">
      <c r="A133" s="4">
        <v>130</v>
      </c>
      <c r="B133" s="1" t="s">
        <v>446</v>
      </c>
      <c r="C133" s="1" t="s">
        <v>16</v>
      </c>
      <c r="D133" s="1" t="s">
        <v>78</v>
      </c>
      <c r="E133" s="4">
        <v>65</v>
      </c>
      <c r="H133" s="4"/>
      <c r="O133" s="4"/>
    </row>
    <row r="134" spans="1:15" ht="18.5" x14ac:dyDescent="0.45">
      <c r="A134" s="4">
        <v>131</v>
      </c>
      <c r="B134" s="1" t="s">
        <v>172</v>
      </c>
      <c r="C134" s="1" t="s">
        <v>10</v>
      </c>
      <c r="D134" s="1" t="s">
        <v>78</v>
      </c>
      <c r="E134" s="4">
        <v>60</v>
      </c>
      <c r="H134" s="4"/>
      <c r="O134" s="4"/>
    </row>
    <row r="135" spans="1:15" ht="18.5" x14ac:dyDescent="0.45">
      <c r="A135" s="4">
        <v>132</v>
      </c>
      <c r="B135" s="1" t="s">
        <v>355</v>
      </c>
      <c r="C135" s="1" t="s">
        <v>174</v>
      </c>
      <c r="D135" s="1" t="s">
        <v>78</v>
      </c>
      <c r="E135" s="4">
        <v>55</v>
      </c>
      <c r="H135" s="4"/>
      <c r="O135" s="4"/>
    </row>
    <row r="136" spans="1:15" ht="18.5" x14ac:dyDescent="0.45">
      <c r="A136" s="4">
        <v>133</v>
      </c>
      <c r="B136" s="1" t="s">
        <v>182</v>
      </c>
      <c r="C136" s="1" t="s">
        <v>14</v>
      </c>
      <c r="D136" s="1" t="s">
        <v>78</v>
      </c>
      <c r="E136" s="4">
        <v>65</v>
      </c>
      <c r="H136" s="4"/>
      <c r="O136" s="4"/>
    </row>
    <row r="137" spans="1:15" ht="18.5" x14ac:dyDescent="0.45">
      <c r="A137" s="4">
        <v>134</v>
      </c>
      <c r="B137" s="1" t="s">
        <v>334</v>
      </c>
      <c r="C137" s="1" t="s">
        <v>60</v>
      </c>
      <c r="D137" s="1" t="s">
        <v>78</v>
      </c>
      <c r="E137" s="4">
        <v>60</v>
      </c>
      <c r="H137" s="4"/>
      <c r="O137" s="4"/>
    </row>
    <row r="138" spans="1:15" ht="18.5" x14ac:dyDescent="0.45">
      <c r="A138" s="4">
        <v>135</v>
      </c>
      <c r="B138" s="1" t="s">
        <v>155</v>
      </c>
      <c r="C138" s="1" t="s">
        <v>72</v>
      </c>
      <c r="D138" s="1" t="s">
        <v>78</v>
      </c>
      <c r="E138" s="4">
        <v>55</v>
      </c>
      <c r="H138" s="4"/>
      <c r="O138" s="4"/>
    </row>
    <row r="139" spans="1:15" ht="18.5" x14ac:dyDescent="0.45">
      <c r="A139" s="4">
        <v>136</v>
      </c>
      <c r="B139" s="1" t="s">
        <v>143</v>
      </c>
      <c r="C139" s="1" t="s">
        <v>34</v>
      </c>
      <c r="D139" s="1" t="s">
        <v>78</v>
      </c>
      <c r="E139" s="4">
        <v>60</v>
      </c>
      <c r="H139" s="4"/>
      <c r="O139" s="4"/>
    </row>
    <row r="140" spans="1:15" ht="18.5" x14ac:dyDescent="0.45">
      <c r="A140" s="4">
        <v>137</v>
      </c>
      <c r="B140" s="1" t="s">
        <v>176</v>
      </c>
      <c r="C140" s="1" t="s">
        <v>60</v>
      </c>
      <c r="D140" s="1" t="s">
        <v>78</v>
      </c>
      <c r="E140" s="4">
        <v>60</v>
      </c>
      <c r="H140" s="4"/>
      <c r="O140" s="4"/>
    </row>
    <row r="141" spans="1:15" ht="18.5" x14ac:dyDescent="0.45">
      <c r="A141" s="4">
        <v>138</v>
      </c>
      <c r="B141" s="1" t="s">
        <v>171</v>
      </c>
      <c r="C141" s="1" t="s">
        <v>72</v>
      </c>
      <c r="D141" s="1" t="s">
        <v>78</v>
      </c>
      <c r="E141" s="4">
        <v>60</v>
      </c>
      <c r="H141" s="4"/>
      <c r="O141" s="4"/>
    </row>
    <row r="142" spans="1:15" ht="18.5" x14ac:dyDescent="0.45">
      <c r="A142" s="4">
        <v>139</v>
      </c>
      <c r="B142" s="1" t="s">
        <v>184</v>
      </c>
      <c r="C142" s="1" t="s">
        <v>34</v>
      </c>
      <c r="D142" s="1" t="s">
        <v>78</v>
      </c>
      <c r="E142" s="4">
        <v>75</v>
      </c>
      <c r="H142" s="4"/>
      <c r="O142" s="4"/>
    </row>
    <row r="143" spans="1:15" ht="18.5" x14ac:dyDescent="0.45">
      <c r="A143" s="4">
        <v>140</v>
      </c>
      <c r="B143" s="1" t="s">
        <v>449</v>
      </c>
      <c r="C143" s="1" t="s">
        <v>72</v>
      </c>
      <c r="D143" s="1" t="s">
        <v>78</v>
      </c>
      <c r="E143" s="4">
        <v>65</v>
      </c>
      <c r="H143" s="4"/>
      <c r="O143" s="4"/>
    </row>
    <row r="144" spans="1:15" ht="18.5" x14ac:dyDescent="0.45">
      <c r="A144" s="4">
        <v>141</v>
      </c>
      <c r="B144" s="1" t="s">
        <v>412</v>
      </c>
      <c r="C144" s="1" t="s">
        <v>16</v>
      </c>
      <c r="D144" s="1" t="s">
        <v>78</v>
      </c>
      <c r="E144" s="4">
        <v>70</v>
      </c>
      <c r="H144" s="4"/>
      <c r="O144" s="4"/>
    </row>
    <row r="145" spans="1:15" ht="18.5" x14ac:dyDescent="0.45">
      <c r="A145" s="4">
        <v>142</v>
      </c>
      <c r="B145" s="1" t="s">
        <v>338</v>
      </c>
      <c r="C145" s="1" t="s">
        <v>10</v>
      </c>
      <c r="D145" s="1" t="s">
        <v>78</v>
      </c>
      <c r="E145" s="4">
        <v>65</v>
      </c>
      <c r="H145" s="4"/>
      <c r="O145" s="4"/>
    </row>
    <row r="146" spans="1:15" ht="18.5" x14ac:dyDescent="0.45">
      <c r="A146" s="4">
        <v>143</v>
      </c>
      <c r="B146" s="1" t="s">
        <v>180</v>
      </c>
      <c r="C146" s="1" t="s">
        <v>6</v>
      </c>
      <c r="D146" s="1" t="s">
        <v>82</v>
      </c>
      <c r="E146" s="4">
        <v>85</v>
      </c>
      <c r="H146" s="4"/>
      <c r="O146" s="4"/>
    </row>
    <row r="147" spans="1:15" ht="18.5" x14ac:dyDescent="0.45">
      <c r="A147" s="4">
        <v>144</v>
      </c>
      <c r="B147" s="1" t="s">
        <v>52</v>
      </c>
      <c r="C147" s="1" t="s">
        <v>22</v>
      </c>
      <c r="D147" s="1" t="s">
        <v>7</v>
      </c>
      <c r="E147" s="4">
        <v>50</v>
      </c>
      <c r="H147" s="4"/>
      <c r="O147" s="4"/>
    </row>
    <row r="148" spans="1:15" ht="18.5" x14ac:dyDescent="0.45">
      <c r="A148" s="4">
        <v>145</v>
      </c>
      <c r="B148" s="1" t="s">
        <v>473</v>
      </c>
      <c r="C148" s="1" t="s">
        <v>72</v>
      </c>
      <c r="D148" s="1" t="s">
        <v>78</v>
      </c>
      <c r="E148" s="4">
        <v>50</v>
      </c>
      <c r="H148" s="4"/>
      <c r="O148" s="4"/>
    </row>
    <row r="149" spans="1:15" ht="18.5" x14ac:dyDescent="0.45">
      <c r="A149" s="4">
        <v>146</v>
      </c>
      <c r="B149" s="1" t="s">
        <v>196</v>
      </c>
      <c r="C149" s="1" t="s">
        <v>6</v>
      </c>
      <c r="D149" s="1" t="s">
        <v>78</v>
      </c>
      <c r="E149" s="4">
        <v>70</v>
      </c>
      <c r="H149" s="4"/>
      <c r="O149" s="4"/>
    </row>
    <row r="150" spans="1:15" ht="18.5" x14ac:dyDescent="0.45">
      <c r="A150" s="4"/>
      <c r="B150" s="1"/>
      <c r="C150" s="1"/>
      <c r="D150" s="1"/>
      <c r="E150" s="4"/>
      <c r="H150" s="4"/>
      <c r="O150" s="4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C8D8-A82D-45ED-B84F-77D35C1A2A99}">
  <dimension ref="A1:T167"/>
  <sheetViews>
    <sheetView topLeftCell="B17" workbookViewId="0">
      <selection activeCell="I24" sqref="I24"/>
    </sheetView>
  </sheetViews>
  <sheetFormatPr defaultRowHeight="18.5" x14ac:dyDescent="0.45"/>
  <cols>
    <col min="1" max="1" width="8.81640625" style="1" bestFit="1" customWidth="1"/>
    <col min="2" max="2" width="22.6328125" style="1" customWidth="1"/>
    <col min="3" max="3" width="21.90625" style="1" customWidth="1"/>
    <col min="4" max="4" width="12.26953125" style="1" customWidth="1"/>
    <col min="5" max="5" width="8.7265625" style="4"/>
    <col min="6" max="6" width="8.81640625" style="1" bestFit="1" customWidth="1"/>
    <col min="7" max="7" width="8.7265625" style="1"/>
    <col min="8" max="8" width="13" style="1" customWidth="1"/>
    <col min="9" max="9" width="24.36328125" style="1" customWidth="1"/>
    <col min="10" max="10" width="14.1796875" style="1" customWidth="1"/>
    <col min="11" max="11" width="11.7265625" style="1" customWidth="1"/>
    <col min="12" max="14" width="8.7265625" style="1"/>
    <col min="15" max="15" width="10.54296875" style="1" customWidth="1"/>
    <col min="16" max="16" width="21.54296875" style="1" customWidth="1"/>
    <col min="17" max="16384" width="8.7265625" style="1"/>
  </cols>
  <sheetData>
    <row r="1" spans="1:20" s="2" customFormat="1" x14ac:dyDescent="0.45">
      <c r="A1" s="7" t="s">
        <v>416</v>
      </c>
      <c r="E1" s="3"/>
      <c r="H1" s="3"/>
      <c r="L1" s="3"/>
      <c r="M1" s="3"/>
      <c r="O1" s="3"/>
      <c r="S1" s="3"/>
    </row>
    <row r="2" spans="1:20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ht="37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4">
        <v>1</v>
      </c>
      <c r="B4" s="1" t="s">
        <v>5</v>
      </c>
      <c r="C4" s="1" t="s">
        <v>6</v>
      </c>
      <c r="D4" s="1" t="s">
        <v>7</v>
      </c>
      <c r="E4" s="4">
        <v>40</v>
      </c>
      <c r="H4" s="4">
        <v>1</v>
      </c>
      <c r="I4" s="1" t="s">
        <v>5</v>
      </c>
      <c r="J4" s="1" t="s">
        <v>6</v>
      </c>
      <c r="K4" s="1" t="s">
        <v>7</v>
      </c>
      <c r="L4" s="4">
        <v>40</v>
      </c>
      <c r="M4" s="4">
        <v>150</v>
      </c>
      <c r="O4" s="4">
        <v>1</v>
      </c>
      <c r="P4" s="1" t="s">
        <v>100</v>
      </c>
      <c r="Q4" s="1" t="s">
        <v>34</v>
      </c>
      <c r="R4" s="1" t="s">
        <v>78</v>
      </c>
      <c r="S4" s="4">
        <v>45</v>
      </c>
      <c r="T4" s="4">
        <v>150</v>
      </c>
    </row>
    <row r="5" spans="1:20" x14ac:dyDescent="0.45">
      <c r="A5" s="4">
        <v>2</v>
      </c>
      <c r="B5" s="1" t="s">
        <v>417</v>
      </c>
      <c r="C5" s="1" t="s">
        <v>6</v>
      </c>
      <c r="D5" s="1" t="s">
        <v>7</v>
      </c>
      <c r="E5" s="4">
        <v>40</v>
      </c>
      <c r="H5" s="4">
        <v>2</v>
      </c>
      <c r="I5" s="1" t="s">
        <v>417</v>
      </c>
      <c r="J5" s="1" t="s">
        <v>6</v>
      </c>
      <c r="K5" s="1" t="s">
        <v>7</v>
      </c>
      <c r="L5" s="4">
        <v>40</v>
      </c>
      <c r="M5" s="4">
        <v>149</v>
      </c>
      <c r="O5" s="4">
        <v>2</v>
      </c>
      <c r="P5" s="1" t="s">
        <v>388</v>
      </c>
      <c r="Q5" s="1" t="s">
        <v>389</v>
      </c>
      <c r="R5" s="1" t="s">
        <v>78</v>
      </c>
      <c r="S5" s="4">
        <v>35</v>
      </c>
      <c r="T5" s="4">
        <v>149</v>
      </c>
    </row>
    <row r="6" spans="1:20" x14ac:dyDescent="0.45">
      <c r="A6" s="4">
        <v>3</v>
      </c>
      <c r="B6" s="1" t="s">
        <v>9</v>
      </c>
      <c r="C6" s="1" t="s">
        <v>10</v>
      </c>
      <c r="D6" s="1" t="s">
        <v>7</v>
      </c>
      <c r="E6" s="4">
        <v>40</v>
      </c>
      <c r="H6" s="4">
        <v>3</v>
      </c>
      <c r="I6" s="1" t="s">
        <v>9</v>
      </c>
      <c r="J6" s="1" t="s">
        <v>10</v>
      </c>
      <c r="K6" s="1" t="s">
        <v>7</v>
      </c>
      <c r="L6" s="4">
        <v>40</v>
      </c>
      <c r="M6" s="4">
        <v>148</v>
      </c>
      <c r="O6" s="4">
        <v>3</v>
      </c>
      <c r="P6" s="1" t="s">
        <v>94</v>
      </c>
      <c r="Q6" s="1" t="s">
        <v>27</v>
      </c>
      <c r="R6" s="1" t="s">
        <v>78</v>
      </c>
      <c r="S6" s="4" t="s">
        <v>24</v>
      </c>
      <c r="T6" s="4">
        <v>148</v>
      </c>
    </row>
    <row r="7" spans="1:20" x14ac:dyDescent="0.45">
      <c r="A7" s="4">
        <v>4</v>
      </c>
      <c r="B7" s="1" t="s">
        <v>248</v>
      </c>
      <c r="C7" s="1" t="s">
        <v>6</v>
      </c>
      <c r="D7" s="1" t="s">
        <v>7</v>
      </c>
      <c r="E7" s="4">
        <v>40</v>
      </c>
      <c r="H7" s="4">
        <v>4</v>
      </c>
      <c r="I7" s="1" t="s">
        <v>248</v>
      </c>
      <c r="J7" s="1" t="s">
        <v>6</v>
      </c>
      <c r="K7" s="1" t="s">
        <v>7</v>
      </c>
      <c r="L7" s="4">
        <v>40</v>
      </c>
      <c r="M7" s="4">
        <v>147</v>
      </c>
      <c r="O7" s="4">
        <v>4</v>
      </c>
      <c r="P7" s="1" t="s">
        <v>104</v>
      </c>
      <c r="Q7" s="1" t="s">
        <v>29</v>
      </c>
      <c r="R7" s="1" t="s">
        <v>78</v>
      </c>
      <c r="S7" s="4" t="s">
        <v>24</v>
      </c>
      <c r="T7" s="4">
        <v>147</v>
      </c>
    </row>
    <row r="8" spans="1:20" x14ac:dyDescent="0.45">
      <c r="A8" s="4">
        <v>5</v>
      </c>
      <c r="B8" s="1" t="s">
        <v>247</v>
      </c>
      <c r="C8" s="1" t="s">
        <v>60</v>
      </c>
      <c r="D8" s="1" t="s">
        <v>7</v>
      </c>
      <c r="E8" s="4">
        <v>40</v>
      </c>
      <c r="H8" s="4">
        <v>5</v>
      </c>
      <c r="I8" s="1" t="s">
        <v>247</v>
      </c>
      <c r="J8" s="1" t="s">
        <v>60</v>
      </c>
      <c r="K8" s="1" t="s">
        <v>7</v>
      </c>
      <c r="L8" s="4">
        <v>40</v>
      </c>
      <c r="M8" s="4">
        <v>146</v>
      </c>
      <c r="O8" s="4">
        <v>5</v>
      </c>
      <c r="P8" s="1" t="s">
        <v>266</v>
      </c>
      <c r="Q8" s="1" t="s">
        <v>6</v>
      </c>
      <c r="R8" s="1" t="s">
        <v>78</v>
      </c>
      <c r="S8" s="4">
        <v>35</v>
      </c>
      <c r="T8" s="4">
        <v>146</v>
      </c>
    </row>
    <row r="9" spans="1:20" x14ac:dyDescent="0.45">
      <c r="A9" s="4">
        <v>6</v>
      </c>
      <c r="B9" s="1" t="s">
        <v>12</v>
      </c>
      <c r="C9" s="1" t="s">
        <v>10</v>
      </c>
      <c r="D9" s="1" t="s">
        <v>7</v>
      </c>
      <c r="E9" s="4">
        <v>35</v>
      </c>
      <c r="H9" s="4">
        <v>6</v>
      </c>
      <c r="I9" s="1" t="s">
        <v>12</v>
      </c>
      <c r="J9" s="1" t="s">
        <v>10</v>
      </c>
      <c r="K9" s="1" t="s">
        <v>7</v>
      </c>
      <c r="L9" s="4">
        <v>35</v>
      </c>
      <c r="M9" s="4">
        <v>145</v>
      </c>
      <c r="O9" s="4">
        <v>6</v>
      </c>
      <c r="P9" s="1" t="s">
        <v>101</v>
      </c>
      <c r="Q9" s="1" t="s">
        <v>72</v>
      </c>
      <c r="R9" s="1" t="s">
        <v>78</v>
      </c>
      <c r="S9" s="4">
        <v>35</v>
      </c>
      <c r="T9" s="4">
        <v>145</v>
      </c>
    </row>
    <row r="10" spans="1:20" x14ac:dyDescent="0.45">
      <c r="A10" s="4">
        <v>7</v>
      </c>
      <c r="B10" s="1" t="s">
        <v>256</v>
      </c>
      <c r="C10" s="1" t="s">
        <v>60</v>
      </c>
      <c r="D10" s="1" t="s">
        <v>7</v>
      </c>
      <c r="E10" s="4">
        <v>50</v>
      </c>
      <c r="H10" s="4">
        <v>7</v>
      </c>
      <c r="I10" s="1" t="s">
        <v>256</v>
      </c>
      <c r="J10" s="1" t="s">
        <v>60</v>
      </c>
      <c r="K10" s="1" t="s">
        <v>7</v>
      </c>
      <c r="L10" s="4">
        <v>50</v>
      </c>
      <c r="M10" s="4">
        <v>144</v>
      </c>
      <c r="O10" s="4">
        <v>7</v>
      </c>
      <c r="P10" s="1" t="s">
        <v>429</v>
      </c>
      <c r="Q10" s="1" t="s">
        <v>6</v>
      </c>
      <c r="R10" s="1" t="s">
        <v>78</v>
      </c>
      <c r="S10" s="4">
        <v>50</v>
      </c>
      <c r="T10" s="4">
        <v>144</v>
      </c>
    </row>
    <row r="11" spans="1:20" x14ac:dyDescent="0.45">
      <c r="A11" s="4">
        <v>8</v>
      </c>
      <c r="B11" s="1" t="s">
        <v>11</v>
      </c>
      <c r="C11" s="1" t="s">
        <v>6</v>
      </c>
      <c r="D11" s="1" t="s">
        <v>7</v>
      </c>
      <c r="E11" s="4">
        <v>60</v>
      </c>
      <c r="H11" s="4">
        <v>8</v>
      </c>
      <c r="I11" s="1" t="s">
        <v>11</v>
      </c>
      <c r="J11" s="1" t="s">
        <v>6</v>
      </c>
      <c r="K11" s="1" t="s">
        <v>7</v>
      </c>
      <c r="L11" s="4">
        <v>60</v>
      </c>
      <c r="M11" s="4">
        <v>143</v>
      </c>
      <c r="O11" s="4">
        <v>8</v>
      </c>
      <c r="P11" s="1" t="s">
        <v>453</v>
      </c>
      <c r="Q11" s="1" t="s">
        <v>10</v>
      </c>
      <c r="R11" s="1" t="s">
        <v>78</v>
      </c>
      <c r="S11" s="4">
        <v>45</v>
      </c>
      <c r="T11" s="4">
        <v>143</v>
      </c>
    </row>
    <row r="12" spans="1:20" x14ac:dyDescent="0.45">
      <c r="A12" s="4">
        <v>9</v>
      </c>
      <c r="B12" s="1" t="s">
        <v>18</v>
      </c>
      <c r="C12" s="1" t="s">
        <v>19</v>
      </c>
      <c r="D12" s="1" t="s">
        <v>7</v>
      </c>
      <c r="E12" s="4">
        <v>55</v>
      </c>
      <c r="H12" s="4">
        <v>9</v>
      </c>
      <c r="I12" s="1" t="s">
        <v>18</v>
      </c>
      <c r="J12" s="1" t="s">
        <v>19</v>
      </c>
      <c r="K12" s="1" t="s">
        <v>7</v>
      </c>
      <c r="L12" s="4">
        <v>55</v>
      </c>
      <c r="M12" s="4">
        <v>142</v>
      </c>
      <c r="O12" s="4">
        <v>9</v>
      </c>
      <c r="P12" s="1" t="s">
        <v>431</v>
      </c>
      <c r="Q12" s="1" t="s">
        <v>10</v>
      </c>
      <c r="R12" s="1" t="s">
        <v>78</v>
      </c>
      <c r="S12" s="4">
        <v>40</v>
      </c>
      <c r="T12" s="4">
        <v>142</v>
      </c>
    </row>
    <row r="13" spans="1:20" x14ac:dyDescent="0.45">
      <c r="A13" s="4">
        <v>10</v>
      </c>
      <c r="B13" s="1" t="s">
        <v>253</v>
      </c>
      <c r="C13" s="1" t="s">
        <v>6</v>
      </c>
      <c r="D13" s="1" t="s">
        <v>7</v>
      </c>
      <c r="E13" s="4">
        <v>40</v>
      </c>
      <c r="H13" s="4">
        <v>10</v>
      </c>
      <c r="I13" s="1" t="s">
        <v>253</v>
      </c>
      <c r="J13" s="1" t="s">
        <v>6</v>
      </c>
      <c r="K13" s="1" t="s">
        <v>7</v>
      </c>
      <c r="L13" s="4">
        <v>40</v>
      </c>
      <c r="M13" s="4">
        <v>141</v>
      </c>
      <c r="O13" s="4">
        <v>10</v>
      </c>
      <c r="P13" s="1" t="s">
        <v>268</v>
      </c>
      <c r="Q13" s="1" t="s">
        <v>27</v>
      </c>
      <c r="R13" s="1" t="s">
        <v>78</v>
      </c>
      <c r="S13" s="4" t="s">
        <v>24</v>
      </c>
      <c r="T13" s="4">
        <v>141</v>
      </c>
    </row>
    <row r="14" spans="1:20" x14ac:dyDescent="0.45">
      <c r="A14" s="4">
        <v>11</v>
      </c>
      <c r="B14" s="1" t="s">
        <v>15</v>
      </c>
      <c r="C14" s="1" t="s">
        <v>16</v>
      </c>
      <c r="D14" s="1" t="s">
        <v>7</v>
      </c>
      <c r="E14" s="4">
        <v>45</v>
      </c>
      <c r="H14" s="4">
        <v>11</v>
      </c>
      <c r="I14" s="1" t="s">
        <v>15</v>
      </c>
      <c r="J14" s="1" t="s">
        <v>16</v>
      </c>
      <c r="K14" s="1" t="s">
        <v>7</v>
      </c>
      <c r="L14" s="4">
        <v>45</v>
      </c>
      <c r="M14" s="4">
        <v>140</v>
      </c>
      <c r="O14" s="4">
        <v>11</v>
      </c>
      <c r="P14" s="1" t="s">
        <v>274</v>
      </c>
      <c r="Q14" s="1" t="s">
        <v>34</v>
      </c>
      <c r="R14" s="1" t="s">
        <v>78</v>
      </c>
      <c r="S14" s="4">
        <v>50</v>
      </c>
      <c r="T14" s="4">
        <v>140</v>
      </c>
    </row>
    <row r="15" spans="1:20" x14ac:dyDescent="0.45">
      <c r="A15" s="4">
        <v>12</v>
      </c>
      <c r="B15" s="1" t="s">
        <v>17</v>
      </c>
      <c r="C15" s="1" t="s">
        <v>16</v>
      </c>
      <c r="D15" s="1" t="s">
        <v>7</v>
      </c>
      <c r="E15" s="4">
        <v>35</v>
      </c>
      <c r="H15" s="4">
        <v>12</v>
      </c>
      <c r="I15" s="1" t="s">
        <v>17</v>
      </c>
      <c r="J15" s="1" t="s">
        <v>16</v>
      </c>
      <c r="K15" s="1" t="s">
        <v>7</v>
      </c>
      <c r="L15" s="4">
        <v>35</v>
      </c>
      <c r="M15" s="4">
        <v>139</v>
      </c>
      <c r="O15" s="4">
        <v>12</v>
      </c>
      <c r="P15" s="1" t="s">
        <v>433</v>
      </c>
      <c r="Q15" s="1" t="s">
        <v>27</v>
      </c>
      <c r="R15" s="1" t="s">
        <v>78</v>
      </c>
      <c r="S15" s="4">
        <v>35</v>
      </c>
      <c r="T15" s="4">
        <v>139</v>
      </c>
    </row>
    <row r="16" spans="1:20" x14ac:dyDescent="0.45">
      <c r="A16" s="4">
        <v>13</v>
      </c>
      <c r="B16" s="1" t="s">
        <v>20</v>
      </c>
      <c r="C16" s="1" t="s">
        <v>14</v>
      </c>
      <c r="D16" s="1" t="s">
        <v>7</v>
      </c>
      <c r="E16" s="4">
        <v>45</v>
      </c>
      <c r="H16" s="4">
        <v>13</v>
      </c>
      <c r="I16" s="1" t="s">
        <v>20</v>
      </c>
      <c r="J16" s="1" t="s">
        <v>14</v>
      </c>
      <c r="K16" s="1" t="s">
        <v>7</v>
      </c>
      <c r="L16" s="4">
        <v>45</v>
      </c>
      <c r="M16" s="4">
        <v>138</v>
      </c>
      <c r="O16" s="4">
        <v>13</v>
      </c>
      <c r="P16" s="1" t="s">
        <v>366</v>
      </c>
      <c r="Q16" s="1" t="s">
        <v>19</v>
      </c>
      <c r="R16" s="1" t="s">
        <v>78</v>
      </c>
      <c r="S16" s="4">
        <v>55</v>
      </c>
      <c r="T16" s="4">
        <v>138</v>
      </c>
    </row>
    <row r="17" spans="1:20" x14ac:dyDescent="0.45">
      <c r="A17" s="4">
        <v>14</v>
      </c>
      <c r="B17" s="1" t="s">
        <v>254</v>
      </c>
      <c r="C17" s="1" t="s">
        <v>34</v>
      </c>
      <c r="D17" s="1" t="s">
        <v>7</v>
      </c>
      <c r="E17" s="4">
        <v>40</v>
      </c>
      <c r="H17" s="4">
        <v>14</v>
      </c>
      <c r="I17" s="1" t="s">
        <v>254</v>
      </c>
      <c r="J17" s="1" t="s">
        <v>34</v>
      </c>
      <c r="K17" s="1" t="s">
        <v>7</v>
      </c>
      <c r="L17" s="4">
        <v>40</v>
      </c>
      <c r="M17" s="4">
        <v>137</v>
      </c>
      <c r="O17" s="4">
        <v>14</v>
      </c>
      <c r="P17" s="1" t="s">
        <v>111</v>
      </c>
      <c r="Q17" s="1" t="s">
        <v>19</v>
      </c>
      <c r="R17" s="1" t="s">
        <v>78</v>
      </c>
      <c r="S17" s="4">
        <v>50</v>
      </c>
      <c r="T17" s="4">
        <v>137</v>
      </c>
    </row>
    <row r="18" spans="1:20" x14ac:dyDescent="0.45">
      <c r="A18" s="4">
        <v>15</v>
      </c>
      <c r="B18" s="1" t="s">
        <v>32</v>
      </c>
      <c r="C18" s="1" t="s">
        <v>10</v>
      </c>
      <c r="D18" s="1" t="s">
        <v>7</v>
      </c>
      <c r="E18" s="4">
        <v>55</v>
      </c>
      <c r="H18" s="4">
        <v>15</v>
      </c>
      <c r="I18" s="1" t="s">
        <v>32</v>
      </c>
      <c r="J18" s="1" t="s">
        <v>10</v>
      </c>
      <c r="K18" s="1" t="s">
        <v>7</v>
      </c>
      <c r="L18" s="4">
        <v>55</v>
      </c>
      <c r="M18" s="4">
        <v>136</v>
      </c>
      <c r="O18" s="4">
        <v>15</v>
      </c>
      <c r="P18" s="1" t="s">
        <v>108</v>
      </c>
      <c r="Q18" s="1" t="s">
        <v>22</v>
      </c>
      <c r="R18" s="1" t="s">
        <v>78</v>
      </c>
      <c r="S18" s="4" t="s">
        <v>24</v>
      </c>
      <c r="T18" s="4">
        <v>136</v>
      </c>
    </row>
    <row r="19" spans="1:20" x14ac:dyDescent="0.45">
      <c r="A19" s="4">
        <v>16</v>
      </c>
      <c r="B19" s="1" t="s">
        <v>265</v>
      </c>
      <c r="C19" s="1" t="s">
        <v>10</v>
      </c>
      <c r="D19" s="1" t="s">
        <v>7</v>
      </c>
      <c r="E19" s="4">
        <v>45</v>
      </c>
      <c r="H19" s="4">
        <v>16</v>
      </c>
      <c r="I19" s="1" t="s">
        <v>265</v>
      </c>
      <c r="J19" s="1" t="s">
        <v>10</v>
      </c>
      <c r="K19" s="1" t="s">
        <v>7</v>
      </c>
      <c r="L19" s="4">
        <v>45</v>
      </c>
      <c r="M19" s="4">
        <v>135</v>
      </c>
      <c r="O19" s="4">
        <v>16</v>
      </c>
      <c r="P19" s="1" t="s">
        <v>106</v>
      </c>
      <c r="Q19" s="1" t="s">
        <v>6</v>
      </c>
      <c r="R19" s="1" t="s">
        <v>78</v>
      </c>
      <c r="S19" s="4">
        <v>50</v>
      </c>
      <c r="T19" s="4">
        <v>135</v>
      </c>
    </row>
    <row r="20" spans="1:20" x14ac:dyDescent="0.45">
      <c r="A20" s="4">
        <v>17</v>
      </c>
      <c r="B20" s="1" t="s">
        <v>418</v>
      </c>
      <c r="C20" s="1" t="s">
        <v>6</v>
      </c>
      <c r="D20" s="1" t="s">
        <v>7</v>
      </c>
      <c r="E20" s="4">
        <v>50</v>
      </c>
      <c r="H20" s="4">
        <v>17</v>
      </c>
      <c r="I20" s="1" t="s">
        <v>418</v>
      </c>
      <c r="J20" s="1" t="s">
        <v>6</v>
      </c>
      <c r="K20" s="1" t="s">
        <v>7</v>
      </c>
      <c r="L20" s="4">
        <v>50</v>
      </c>
      <c r="M20" s="4">
        <v>134</v>
      </c>
      <c r="O20" s="4">
        <v>17</v>
      </c>
      <c r="P20" s="1" t="s">
        <v>434</v>
      </c>
      <c r="Q20" s="1" t="s">
        <v>27</v>
      </c>
      <c r="R20" s="1" t="s">
        <v>78</v>
      </c>
      <c r="S20" s="4" t="s">
        <v>57</v>
      </c>
      <c r="T20" s="4">
        <v>134</v>
      </c>
    </row>
    <row r="21" spans="1:20" x14ac:dyDescent="0.45">
      <c r="A21" s="4">
        <v>18</v>
      </c>
      <c r="B21" s="1" t="s">
        <v>30</v>
      </c>
      <c r="C21" s="1" t="s">
        <v>19</v>
      </c>
      <c r="D21" s="1" t="s">
        <v>82</v>
      </c>
      <c r="E21" s="4">
        <v>65</v>
      </c>
      <c r="H21" s="4">
        <v>18</v>
      </c>
      <c r="I21" s="1" t="s">
        <v>30</v>
      </c>
      <c r="J21" s="1" t="s">
        <v>19</v>
      </c>
      <c r="K21" s="1" t="s">
        <v>82</v>
      </c>
      <c r="L21" s="4">
        <v>65</v>
      </c>
      <c r="M21" s="4">
        <v>133</v>
      </c>
      <c r="O21" s="4">
        <v>18</v>
      </c>
      <c r="P21" s="1" t="s">
        <v>284</v>
      </c>
      <c r="Q21" s="1" t="s">
        <v>27</v>
      </c>
      <c r="R21" s="1" t="s">
        <v>78</v>
      </c>
      <c r="S21" s="4">
        <v>45</v>
      </c>
      <c r="T21" s="4">
        <v>133</v>
      </c>
    </row>
    <row r="22" spans="1:20" x14ac:dyDescent="0.45">
      <c r="A22" s="4">
        <v>19</v>
      </c>
      <c r="B22" s="1" t="s">
        <v>28</v>
      </c>
      <c r="C22" s="1" t="s">
        <v>29</v>
      </c>
      <c r="D22" s="1" t="s">
        <v>7</v>
      </c>
      <c r="E22" s="4">
        <v>40</v>
      </c>
      <c r="H22" s="4">
        <v>19</v>
      </c>
      <c r="I22" s="1" t="s">
        <v>28</v>
      </c>
      <c r="J22" s="1" t="s">
        <v>29</v>
      </c>
      <c r="K22" s="1" t="s">
        <v>7</v>
      </c>
      <c r="L22" s="4">
        <v>40</v>
      </c>
      <c r="M22" s="4">
        <v>132</v>
      </c>
      <c r="O22" s="4">
        <v>19</v>
      </c>
      <c r="P22" s="1" t="s">
        <v>402</v>
      </c>
      <c r="Q22" s="1" t="s">
        <v>60</v>
      </c>
      <c r="R22" s="1" t="s">
        <v>78</v>
      </c>
      <c r="S22" s="4">
        <v>50</v>
      </c>
      <c r="T22" s="4">
        <v>132</v>
      </c>
    </row>
    <row r="23" spans="1:20" x14ac:dyDescent="0.45">
      <c r="A23" s="4">
        <v>20</v>
      </c>
      <c r="B23" s="1" t="s">
        <v>25</v>
      </c>
      <c r="C23" s="1" t="s">
        <v>14</v>
      </c>
      <c r="D23" s="1" t="s">
        <v>7</v>
      </c>
      <c r="E23" s="4">
        <v>60</v>
      </c>
      <c r="H23" s="4">
        <v>20</v>
      </c>
      <c r="I23" s="1" t="s">
        <v>25</v>
      </c>
      <c r="J23" s="1" t="s">
        <v>14</v>
      </c>
      <c r="K23" s="1" t="s">
        <v>7</v>
      </c>
      <c r="L23" s="4">
        <v>60</v>
      </c>
      <c r="M23" s="4">
        <v>131</v>
      </c>
      <c r="O23" s="4">
        <v>20</v>
      </c>
      <c r="P23" s="1" t="s">
        <v>297</v>
      </c>
      <c r="Q23" s="1" t="s">
        <v>10</v>
      </c>
      <c r="R23" s="1" t="s">
        <v>78</v>
      </c>
      <c r="S23" s="4">
        <v>50</v>
      </c>
      <c r="T23" s="4">
        <v>131</v>
      </c>
    </row>
    <row r="24" spans="1:20" x14ac:dyDescent="0.45">
      <c r="A24" s="4">
        <v>21</v>
      </c>
      <c r="B24" s="1" t="s">
        <v>419</v>
      </c>
      <c r="C24" s="1" t="s">
        <v>10</v>
      </c>
      <c r="D24" s="1" t="s">
        <v>7</v>
      </c>
      <c r="E24" s="4">
        <v>40</v>
      </c>
      <c r="H24" s="4">
        <v>21</v>
      </c>
      <c r="I24" s="1" t="s">
        <v>419</v>
      </c>
      <c r="J24" s="1" t="s">
        <v>10</v>
      </c>
      <c r="K24" s="1" t="s">
        <v>7</v>
      </c>
      <c r="L24" s="4">
        <v>40</v>
      </c>
      <c r="M24" s="4">
        <v>130</v>
      </c>
      <c r="O24" s="4">
        <v>21</v>
      </c>
      <c r="P24" s="1" t="s">
        <v>299</v>
      </c>
      <c r="Q24" s="1" t="s">
        <v>6</v>
      </c>
      <c r="R24" s="1" t="s">
        <v>78</v>
      </c>
      <c r="S24" s="4">
        <v>40</v>
      </c>
      <c r="T24" s="4">
        <v>130</v>
      </c>
    </row>
    <row r="25" spans="1:20" x14ac:dyDescent="0.45">
      <c r="A25" s="4">
        <v>22</v>
      </c>
      <c r="B25" s="1" t="s">
        <v>26</v>
      </c>
      <c r="C25" s="1" t="s">
        <v>27</v>
      </c>
      <c r="D25" s="1" t="s">
        <v>7</v>
      </c>
      <c r="E25" s="4">
        <v>35</v>
      </c>
      <c r="H25" s="4">
        <v>22</v>
      </c>
      <c r="I25" s="1" t="s">
        <v>26</v>
      </c>
      <c r="J25" s="1" t="s">
        <v>27</v>
      </c>
      <c r="K25" s="1" t="s">
        <v>7</v>
      </c>
      <c r="L25" s="4">
        <v>35</v>
      </c>
      <c r="M25" s="4">
        <v>129</v>
      </c>
      <c r="O25" s="4">
        <v>22</v>
      </c>
      <c r="P25" s="1" t="s">
        <v>120</v>
      </c>
      <c r="Q25" s="1" t="s">
        <v>121</v>
      </c>
      <c r="R25" s="1" t="s">
        <v>78</v>
      </c>
      <c r="S25" s="4">
        <v>50</v>
      </c>
      <c r="T25" s="4">
        <v>129</v>
      </c>
    </row>
    <row r="26" spans="1:20" x14ac:dyDescent="0.45">
      <c r="A26" s="4">
        <v>23</v>
      </c>
      <c r="B26" s="1" t="s">
        <v>420</v>
      </c>
      <c r="C26" s="1" t="s">
        <v>46</v>
      </c>
      <c r="D26" s="1" t="s">
        <v>7</v>
      </c>
      <c r="E26" s="4">
        <v>55</v>
      </c>
      <c r="H26" s="4">
        <v>23</v>
      </c>
      <c r="I26" s="1" t="s">
        <v>420</v>
      </c>
      <c r="J26" s="1" t="s">
        <v>46</v>
      </c>
      <c r="K26" s="1" t="s">
        <v>7</v>
      </c>
      <c r="L26" s="4">
        <v>55</v>
      </c>
      <c r="M26" s="4">
        <v>128</v>
      </c>
      <c r="O26" s="4">
        <v>23</v>
      </c>
      <c r="P26" s="1" t="s">
        <v>287</v>
      </c>
      <c r="Q26" s="1" t="s">
        <v>19</v>
      </c>
      <c r="R26" s="1" t="s">
        <v>78</v>
      </c>
      <c r="S26" s="4">
        <v>55</v>
      </c>
      <c r="T26" s="4">
        <v>128</v>
      </c>
    </row>
    <row r="27" spans="1:20" x14ac:dyDescent="0.45">
      <c r="A27" s="4">
        <v>24</v>
      </c>
      <c r="B27" s="1" t="s">
        <v>421</v>
      </c>
      <c r="C27" s="1" t="s">
        <v>60</v>
      </c>
      <c r="D27" s="1" t="s">
        <v>7</v>
      </c>
      <c r="E27" s="4" t="s">
        <v>24</v>
      </c>
      <c r="H27" s="4">
        <v>24</v>
      </c>
      <c r="I27" s="1" t="s">
        <v>421</v>
      </c>
      <c r="J27" s="1" t="s">
        <v>60</v>
      </c>
      <c r="K27" s="1" t="s">
        <v>7</v>
      </c>
      <c r="L27" s="4" t="s">
        <v>24</v>
      </c>
      <c r="M27" s="4">
        <v>127</v>
      </c>
      <c r="O27" s="4">
        <v>24</v>
      </c>
      <c r="P27" s="1" t="s">
        <v>278</v>
      </c>
      <c r="Q27" s="1" t="s">
        <v>27</v>
      </c>
      <c r="R27" s="1" t="s">
        <v>78</v>
      </c>
      <c r="S27" s="4" t="s">
        <v>24</v>
      </c>
      <c r="T27" s="4">
        <v>127</v>
      </c>
    </row>
    <row r="28" spans="1:20" x14ac:dyDescent="0.45">
      <c r="A28" s="4">
        <v>25</v>
      </c>
      <c r="B28" s="1" t="s">
        <v>33</v>
      </c>
      <c r="C28" s="1" t="s">
        <v>34</v>
      </c>
      <c r="D28" s="1" t="s">
        <v>7</v>
      </c>
      <c r="E28" s="4">
        <v>50</v>
      </c>
      <c r="H28" s="4">
        <v>25</v>
      </c>
      <c r="I28" s="1" t="s">
        <v>33</v>
      </c>
      <c r="J28" s="1" t="s">
        <v>34</v>
      </c>
      <c r="K28" s="1" t="s">
        <v>7</v>
      </c>
      <c r="L28" s="4">
        <v>50</v>
      </c>
      <c r="M28" s="4">
        <v>126</v>
      </c>
      <c r="O28" s="4">
        <v>25</v>
      </c>
      <c r="P28" s="1" t="s">
        <v>123</v>
      </c>
      <c r="Q28" s="1" t="s">
        <v>16</v>
      </c>
      <c r="R28" s="1" t="s">
        <v>78</v>
      </c>
      <c r="S28" s="4">
        <v>60</v>
      </c>
      <c r="T28" s="4">
        <v>126</v>
      </c>
    </row>
    <row r="29" spans="1:20" x14ac:dyDescent="0.45">
      <c r="A29" s="4">
        <v>26</v>
      </c>
      <c r="B29" s="1" t="s">
        <v>35</v>
      </c>
      <c r="C29" s="1" t="s">
        <v>14</v>
      </c>
      <c r="D29" s="1" t="s">
        <v>7</v>
      </c>
      <c r="E29" s="4">
        <v>50</v>
      </c>
      <c r="H29" s="4">
        <v>26</v>
      </c>
      <c r="I29" s="1" t="s">
        <v>35</v>
      </c>
      <c r="J29" s="1" t="s">
        <v>14</v>
      </c>
      <c r="K29" s="1" t="s">
        <v>7</v>
      </c>
      <c r="L29" s="4">
        <v>50</v>
      </c>
      <c r="M29" s="4">
        <v>125</v>
      </c>
      <c r="O29" s="4">
        <v>26</v>
      </c>
      <c r="P29" s="1" t="s">
        <v>122</v>
      </c>
      <c r="Q29" s="1" t="s">
        <v>19</v>
      </c>
      <c r="R29" s="1" t="s">
        <v>78</v>
      </c>
      <c r="S29" s="4">
        <v>50</v>
      </c>
      <c r="T29" s="4">
        <v>125</v>
      </c>
    </row>
    <row r="30" spans="1:20" x14ac:dyDescent="0.45">
      <c r="A30" s="4">
        <v>27</v>
      </c>
      <c r="B30" s="1" t="s">
        <v>270</v>
      </c>
      <c r="C30" s="1" t="s">
        <v>6</v>
      </c>
      <c r="D30" s="1" t="s">
        <v>82</v>
      </c>
      <c r="E30" s="4">
        <v>75</v>
      </c>
      <c r="H30" s="4">
        <v>27</v>
      </c>
      <c r="I30" s="1" t="s">
        <v>270</v>
      </c>
      <c r="J30" s="1" t="s">
        <v>6</v>
      </c>
      <c r="K30" s="1" t="s">
        <v>82</v>
      </c>
      <c r="L30" s="4">
        <v>75</v>
      </c>
      <c r="M30" s="4">
        <v>124</v>
      </c>
      <c r="O30" s="4">
        <v>27</v>
      </c>
      <c r="P30" s="1" t="s">
        <v>164</v>
      </c>
      <c r="Q30" s="1" t="s">
        <v>72</v>
      </c>
      <c r="R30" s="1" t="s">
        <v>78</v>
      </c>
      <c r="S30" s="4">
        <v>55</v>
      </c>
      <c r="T30" s="4">
        <v>124</v>
      </c>
    </row>
    <row r="31" spans="1:20" x14ac:dyDescent="0.45">
      <c r="A31" s="4">
        <v>28</v>
      </c>
      <c r="B31" s="1" t="s">
        <v>422</v>
      </c>
      <c r="C31" s="1" t="s">
        <v>22</v>
      </c>
      <c r="D31" s="1" t="s">
        <v>7</v>
      </c>
      <c r="E31" s="4">
        <v>55</v>
      </c>
      <c r="H31" s="4">
        <v>28</v>
      </c>
      <c r="I31" s="1" t="s">
        <v>422</v>
      </c>
      <c r="J31" s="1" t="s">
        <v>22</v>
      </c>
      <c r="K31" s="1" t="s">
        <v>7</v>
      </c>
      <c r="L31" s="4">
        <v>55</v>
      </c>
      <c r="M31" s="4">
        <v>123</v>
      </c>
      <c r="O31" s="4">
        <v>28</v>
      </c>
      <c r="P31" s="1" t="s">
        <v>435</v>
      </c>
      <c r="Q31" s="1" t="s">
        <v>60</v>
      </c>
      <c r="R31" s="1" t="s">
        <v>78</v>
      </c>
      <c r="S31" s="4">
        <v>65</v>
      </c>
      <c r="T31" s="4">
        <v>123</v>
      </c>
    </row>
    <row r="32" spans="1:20" x14ac:dyDescent="0.45">
      <c r="A32" s="4">
        <v>29</v>
      </c>
      <c r="B32" s="1" t="s">
        <v>52</v>
      </c>
      <c r="C32" s="1" t="s">
        <v>22</v>
      </c>
      <c r="D32" s="1" t="s">
        <v>7</v>
      </c>
      <c r="E32" s="4">
        <v>50</v>
      </c>
      <c r="H32" s="4">
        <v>29</v>
      </c>
      <c r="I32" s="1" t="s">
        <v>52</v>
      </c>
      <c r="J32" s="1" t="s">
        <v>22</v>
      </c>
      <c r="K32" s="1" t="s">
        <v>7</v>
      </c>
      <c r="L32" s="4">
        <v>50</v>
      </c>
      <c r="M32" s="4">
        <v>122</v>
      </c>
      <c r="O32" s="4">
        <v>29</v>
      </c>
      <c r="P32" s="1" t="s">
        <v>127</v>
      </c>
      <c r="Q32" s="1" t="s">
        <v>14</v>
      </c>
      <c r="R32" s="1" t="s">
        <v>78</v>
      </c>
      <c r="S32" s="4">
        <v>60</v>
      </c>
      <c r="T32" s="4">
        <v>122</v>
      </c>
    </row>
    <row r="33" spans="1:20" x14ac:dyDescent="0.45">
      <c r="A33" s="4">
        <v>30</v>
      </c>
      <c r="B33" s="1" t="s">
        <v>423</v>
      </c>
      <c r="C33" s="1" t="s">
        <v>37</v>
      </c>
      <c r="D33" s="1" t="s">
        <v>7</v>
      </c>
      <c r="E33" s="4">
        <v>55</v>
      </c>
      <c r="H33" s="4">
        <v>30</v>
      </c>
      <c r="I33" s="1" t="s">
        <v>423</v>
      </c>
      <c r="J33" s="1" t="s">
        <v>37</v>
      </c>
      <c r="K33" s="1" t="s">
        <v>7</v>
      </c>
      <c r="L33" s="4">
        <v>55</v>
      </c>
      <c r="M33" s="4">
        <v>121</v>
      </c>
      <c r="O33" s="4">
        <v>30</v>
      </c>
      <c r="P33" s="1" t="s">
        <v>130</v>
      </c>
      <c r="Q33" s="1" t="s">
        <v>29</v>
      </c>
      <c r="R33" s="1" t="s">
        <v>78</v>
      </c>
      <c r="S33" s="4">
        <v>50</v>
      </c>
      <c r="T33" s="4">
        <v>121</v>
      </c>
    </row>
    <row r="34" spans="1:20" x14ac:dyDescent="0.45">
      <c r="A34" s="4">
        <v>31</v>
      </c>
      <c r="B34" s="1" t="s">
        <v>424</v>
      </c>
      <c r="C34" s="1" t="s">
        <v>29</v>
      </c>
      <c r="D34" s="1" t="s">
        <v>7</v>
      </c>
      <c r="E34" s="4">
        <v>50</v>
      </c>
      <c r="H34" s="4">
        <v>31</v>
      </c>
      <c r="I34" s="1" t="s">
        <v>424</v>
      </c>
      <c r="J34" s="1" t="s">
        <v>29</v>
      </c>
      <c r="K34" s="1" t="s">
        <v>7</v>
      </c>
      <c r="L34" s="4">
        <v>50</v>
      </c>
      <c r="M34" s="4">
        <v>120</v>
      </c>
      <c r="O34" s="4">
        <v>31</v>
      </c>
      <c r="P34" s="1" t="s">
        <v>436</v>
      </c>
      <c r="Q34" s="1" t="s">
        <v>80</v>
      </c>
      <c r="R34" s="1" t="s">
        <v>78</v>
      </c>
      <c r="S34" s="4">
        <v>55</v>
      </c>
      <c r="T34" s="4">
        <v>120</v>
      </c>
    </row>
    <row r="35" spans="1:20" x14ac:dyDescent="0.45">
      <c r="A35" s="4">
        <v>32</v>
      </c>
      <c r="B35" s="1" t="s">
        <v>45</v>
      </c>
      <c r="C35" s="1" t="s">
        <v>46</v>
      </c>
      <c r="D35" s="1" t="s">
        <v>7</v>
      </c>
      <c r="E35" s="4">
        <v>55</v>
      </c>
      <c r="H35" s="4">
        <v>32</v>
      </c>
      <c r="I35" s="1" t="s">
        <v>45</v>
      </c>
      <c r="J35" s="1" t="s">
        <v>46</v>
      </c>
      <c r="K35" s="1" t="s">
        <v>7</v>
      </c>
      <c r="L35" s="4">
        <v>55</v>
      </c>
      <c r="M35" s="4">
        <v>119</v>
      </c>
      <c r="O35" s="4">
        <v>32</v>
      </c>
      <c r="P35" s="1" t="s">
        <v>437</v>
      </c>
      <c r="Q35" s="1" t="s">
        <v>6</v>
      </c>
      <c r="R35" s="1" t="s">
        <v>78</v>
      </c>
      <c r="S35" s="4">
        <v>60</v>
      </c>
      <c r="T35" s="4">
        <v>119</v>
      </c>
    </row>
    <row r="36" spans="1:20" x14ac:dyDescent="0.45">
      <c r="A36" s="4">
        <v>33</v>
      </c>
      <c r="B36" s="1" t="s">
        <v>425</v>
      </c>
      <c r="C36" s="1" t="s">
        <v>37</v>
      </c>
      <c r="D36" s="1" t="s">
        <v>7</v>
      </c>
      <c r="E36" s="4">
        <v>40</v>
      </c>
      <c r="H36" s="4">
        <v>33</v>
      </c>
      <c r="I36" s="1" t="s">
        <v>425</v>
      </c>
      <c r="J36" s="1" t="s">
        <v>37</v>
      </c>
      <c r="K36" s="1" t="s">
        <v>7</v>
      </c>
      <c r="L36" s="4">
        <v>40</v>
      </c>
      <c r="M36" s="4">
        <v>118</v>
      </c>
      <c r="O36" s="4">
        <v>33</v>
      </c>
      <c r="P36" s="1" t="s">
        <v>438</v>
      </c>
      <c r="Q36" s="1" t="s">
        <v>60</v>
      </c>
      <c r="R36" s="1" t="s">
        <v>78</v>
      </c>
      <c r="S36" s="4">
        <v>35</v>
      </c>
      <c r="T36" s="4">
        <v>118</v>
      </c>
    </row>
    <row r="37" spans="1:20" x14ac:dyDescent="0.45">
      <c r="A37" s="4">
        <v>34</v>
      </c>
      <c r="B37" s="1" t="s">
        <v>42</v>
      </c>
      <c r="C37" s="1" t="s">
        <v>10</v>
      </c>
      <c r="D37" s="1" t="s">
        <v>7</v>
      </c>
      <c r="E37" s="4">
        <v>65</v>
      </c>
      <c r="H37" s="4">
        <v>34</v>
      </c>
      <c r="I37" s="1" t="s">
        <v>42</v>
      </c>
      <c r="J37" s="1" t="s">
        <v>10</v>
      </c>
      <c r="K37" s="1" t="s">
        <v>7</v>
      </c>
      <c r="L37" s="4">
        <v>65</v>
      </c>
      <c r="M37" s="4">
        <v>117</v>
      </c>
      <c r="O37" s="4">
        <v>34</v>
      </c>
      <c r="P37" s="1" t="s">
        <v>124</v>
      </c>
      <c r="Q37" s="1" t="s">
        <v>6</v>
      </c>
      <c r="R37" s="1" t="s">
        <v>78</v>
      </c>
      <c r="S37" s="4">
        <v>55</v>
      </c>
      <c r="T37" s="4">
        <v>117</v>
      </c>
    </row>
    <row r="38" spans="1:20" x14ac:dyDescent="0.45">
      <c r="A38" s="4">
        <v>35</v>
      </c>
      <c r="B38" s="1" t="s">
        <v>23</v>
      </c>
      <c r="C38" s="1" t="s">
        <v>19</v>
      </c>
      <c r="D38" s="1" t="s">
        <v>7</v>
      </c>
      <c r="E38" s="4" t="s">
        <v>24</v>
      </c>
      <c r="H38" s="4">
        <v>35</v>
      </c>
      <c r="I38" s="1" t="s">
        <v>23</v>
      </c>
      <c r="J38" s="1" t="s">
        <v>19</v>
      </c>
      <c r="K38" s="1" t="s">
        <v>7</v>
      </c>
      <c r="L38" s="4" t="s">
        <v>24</v>
      </c>
      <c r="M38" s="4">
        <v>116</v>
      </c>
      <c r="O38" s="4">
        <v>35</v>
      </c>
      <c r="P38" s="1" t="s">
        <v>369</v>
      </c>
      <c r="Q38" s="1" t="s">
        <v>60</v>
      </c>
      <c r="R38" s="1" t="s">
        <v>78</v>
      </c>
      <c r="S38" s="4">
        <v>45</v>
      </c>
      <c r="T38" s="4">
        <v>116</v>
      </c>
    </row>
    <row r="39" spans="1:20" x14ac:dyDescent="0.45">
      <c r="A39" s="4">
        <v>36</v>
      </c>
      <c r="B39" s="1" t="s">
        <v>283</v>
      </c>
      <c r="C39" s="1" t="s">
        <v>60</v>
      </c>
      <c r="D39" s="1" t="s">
        <v>7</v>
      </c>
      <c r="E39" s="4">
        <v>55</v>
      </c>
      <c r="H39" s="4">
        <v>36</v>
      </c>
      <c r="I39" s="1" t="s">
        <v>283</v>
      </c>
      <c r="J39" s="1" t="s">
        <v>60</v>
      </c>
      <c r="K39" s="1" t="s">
        <v>7</v>
      </c>
      <c r="L39" s="4">
        <v>55</v>
      </c>
      <c r="M39" s="4">
        <v>115</v>
      </c>
      <c r="O39" s="4">
        <v>36</v>
      </c>
      <c r="P39" s="1" t="s">
        <v>304</v>
      </c>
      <c r="Q39" s="1" t="s">
        <v>37</v>
      </c>
      <c r="R39" s="1" t="s">
        <v>78</v>
      </c>
      <c r="S39" s="4">
        <v>40</v>
      </c>
      <c r="T39" s="4">
        <v>115</v>
      </c>
    </row>
    <row r="40" spans="1:20" x14ac:dyDescent="0.45">
      <c r="A40" s="4">
        <v>37</v>
      </c>
      <c r="B40" s="1" t="s">
        <v>47</v>
      </c>
      <c r="C40" s="1" t="s">
        <v>10</v>
      </c>
      <c r="D40" s="1" t="s">
        <v>7</v>
      </c>
      <c r="E40" s="4">
        <v>65</v>
      </c>
      <c r="H40" s="4">
        <v>37</v>
      </c>
      <c r="I40" s="1" t="s">
        <v>47</v>
      </c>
      <c r="J40" s="1" t="s">
        <v>10</v>
      </c>
      <c r="K40" s="1" t="s">
        <v>7</v>
      </c>
      <c r="L40" s="4">
        <v>65</v>
      </c>
      <c r="M40" s="4">
        <v>114</v>
      </c>
      <c r="O40" s="4">
        <v>37</v>
      </c>
      <c r="P40" s="1" t="s">
        <v>128</v>
      </c>
      <c r="Q40" s="1" t="s">
        <v>72</v>
      </c>
      <c r="R40" s="1" t="s">
        <v>78</v>
      </c>
      <c r="S40" s="4">
        <v>65</v>
      </c>
      <c r="T40" s="4">
        <v>114</v>
      </c>
    </row>
    <row r="41" spans="1:20" x14ac:dyDescent="0.45">
      <c r="A41" s="4">
        <v>38</v>
      </c>
      <c r="B41" s="1" t="s">
        <v>41</v>
      </c>
      <c r="C41" s="1" t="s">
        <v>19</v>
      </c>
      <c r="D41" s="1" t="s">
        <v>7</v>
      </c>
      <c r="E41" s="4">
        <v>45</v>
      </c>
      <c r="H41" s="4">
        <v>38</v>
      </c>
      <c r="I41" s="1" t="s">
        <v>41</v>
      </c>
      <c r="J41" s="1" t="s">
        <v>19</v>
      </c>
      <c r="K41" s="1" t="s">
        <v>7</v>
      </c>
      <c r="L41" s="4">
        <v>45</v>
      </c>
      <c r="M41" s="4">
        <v>113</v>
      </c>
      <c r="O41" s="4">
        <v>38</v>
      </c>
      <c r="P41" s="1" t="s">
        <v>309</v>
      </c>
      <c r="Q41" s="1" t="s">
        <v>60</v>
      </c>
      <c r="R41" s="1" t="s">
        <v>78</v>
      </c>
      <c r="S41" s="4">
        <v>65</v>
      </c>
      <c r="T41" s="4">
        <v>113</v>
      </c>
    </row>
    <row r="42" spans="1:20" x14ac:dyDescent="0.45">
      <c r="A42" s="4">
        <v>39</v>
      </c>
      <c r="B42" s="1" t="s">
        <v>279</v>
      </c>
      <c r="C42" s="1" t="s">
        <v>136</v>
      </c>
      <c r="D42" s="1" t="s">
        <v>7</v>
      </c>
      <c r="E42" s="4">
        <v>55</v>
      </c>
      <c r="H42" s="4">
        <v>39</v>
      </c>
      <c r="I42" s="1" t="s">
        <v>279</v>
      </c>
      <c r="J42" s="1" t="s">
        <v>136</v>
      </c>
      <c r="K42" s="1" t="s">
        <v>7</v>
      </c>
      <c r="L42" s="4">
        <v>55</v>
      </c>
      <c r="M42" s="4">
        <v>112</v>
      </c>
      <c r="O42" s="4">
        <v>39</v>
      </c>
      <c r="P42" s="1" t="s">
        <v>129</v>
      </c>
      <c r="Q42" s="1" t="s">
        <v>37</v>
      </c>
      <c r="R42" s="1" t="s">
        <v>78</v>
      </c>
      <c r="S42" s="4">
        <v>40</v>
      </c>
      <c r="T42" s="4">
        <v>112</v>
      </c>
    </row>
    <row r="43" spans="1:20" x14ac:dyDescent="0.45">
      <c r="A43" s="4">
        <v>40</v>
      </c>
      <c r="B43" s="1" t="s">
        <v>53</v>
      </c>
      <c r="C43" s="1" t="s">
        <v>6</v>
      </c>
      <c r="D43" s="1" t="s">
        <v>7</v>
      </c>
      <c r="E43" s="4">
        <v>60</v>
      </c>
      <c r="H43" s="4">
        <v>40</v>
      </c>
      <c r="I43" s="1" t="s">
        <v>53</v>
      </c>
      <c r="J43" s="1" t="s">
        <v>6</v>
      </c>
      <c r="K43" s="1" t="s">
        <v>7</v>
      </c>
      <c r="L43" s="4">
        <v>60</v>
      </c>
      <c r="M43" s="4">
        <v>111</v>
      </c>
      <c r="O43" s="4">
        <v>40</v>
      </c>
      <c r="P43" s="1" t="s">
        <v>148</v>
      </c>
      <c r="Q43" s="1" t="s">
        <v>27</v>
      </c>
      <c r="R43" s="1" t="s">
        <v>78</v>
      </c>
      <c r="S43" s="4" t="s">
        <v>24</v>
      </c>
      <c r="T43" s="4">
        <v>111</v>
      </c>
    </row>
    <row r="44" spans="1:20" x14ac:dyDescent="0.45">
      <c r="A44" s="4">
        <v>41</v>
      </c>
      <c r="B44" s="1" t="s">
        <v>426</v>
      </c>
      <c r="C44" s="1" t="s">
        <v>37</v>
      </c>
      <c r="D44" s="1" t="s">
        <v>7</v>
      </c>
      <c r="E44" s="4">
        <v>50</v>
      </c>
      <c r="H44" s="4">
        <v>41</v>
      </c>
      <c r="I44" s="1" t="s">
        <v>426</v>
      </c>
      <c r="J44" s="1" t="s">
        <v>37</v>
      </c>
      <c r="K44" s="1" t="s">
        <v>7</v>
      </c>
      <c r="L44" s="4">
        <v>50</v>
      </c>
      <c r="M44" s="4">
        <v>110</v>
      </c>
      <c r="O44" s="4">
        <v>41</v>
      </c>
      <c r="P44" s="1" t="s">
        <v>321</v>
      </c>
      <c r="Q44" s="1" t="s">
        <v>6</v>
      </c>
      <c r="R44" s="1" t="s">
        <v>78</v>
      </c>
      <c r="S44" s="4">
        <v>60</v>
      </c>
      <c r="T44" s="4">
        <v>110</v>
      </c>
    </row>
    <row r="45" spans="1:20" x14ac:dyDescent="0.45">
      <c r="A45" s="4">
        <v>42</v>
      </c>
      <c r="B45" s="1" t="s">
        <v>427</v>
      </c>
      <c r="C45" s="1" t="s">
        <v>72</v>
      </c>
      <c r="D45" s="1" t="s">
        <v>7</v>
      </c>
      <c r="E45" s="4">
        <v>35</v>
      </c>
      <c r="H45" s="4">
        <v>42</v>
      </c>
      <c r="I45" s="1" t="s">
        <v>427</v>
      </c>
      <c r="J45" s="1" t="s">
        <v>72</v>
      </c>
      <c r="K45" s="1" t="s">
        <v>7</v>
      </c>
      <c r="L45" s="4">
        <v>35</v>
      </c>
      <c r="M45" s="4">
        <v>109</v>
      </c>
      <c r="O45" s="4">
        <v>42</v>
      </c>
      <c r="P45" s="1" t="s">
        <v>135</v>
      </c>
      <c r="Q45" s="1" t="s">
        <v>136</v>
      </c>
      <c r="R45" s="1" t="s">
        <v>78</v>
      </c>
      <c r="S45" s="4">
        <v>45</v>
      </c>
      <c r="T45" s="4">
        <v>109</v>
      </c>
    </row>
    <row r="46" spans="1:20" x14ac:dyDescent="0.45">
      <c r="A46" s="4">
        <v>43</v>
      </c>
      <c r="B46" s="1" t="s">
        <v>44</v>
      </c>
      <c r="C46" s="1" t="s">
        <v>37</v>
      </c>
      <c r="D46" s="1" t="s">
        <v>7</v>
      </c>
      <c r="E46" s="4">
        <v>55</v>
      </c>
      <c r="H46" s="4">
        <v>43</v>
      </c>
      <c r="I46" s="1" t="s">
        <v>44</v>
      </c>
      <c r="J46" s="1" t="s">
        <v>37</v>
      </c>
      <c r="K46" s="1" t="s">
        <v>7</v>
      </c>
      <c r="L46" s="4">
        <v>55</v>
      </c>
      <c r="M46" s="4">
        <v>108</v>
      </c>
      <c r="O46" s="4">
        <v>43</v>
      </c>
      <c r="P46" s="1" t="s">
        <v>160</v>
      </c>
      <c r="Q46" s="1" t="s">
        <v>6</v>
      </c>
      <c r="R46" s="1" t="s">
        <v>78</v>
      </c>
      <c r="S46" s="4">
        <v>55</v>
      </c>
      <c r="T46" s="4">
        <v>108</v>
      </c>
    </row>
    <row r="47" spans="1:20" x14ac:dyDescent="0.45">
      <c r="A47" s="4">
        <v>44</v>
      </c>
      <c r="B47" s="1" t="s">
        <v>61</v>
      </c>
      <c r="C47" s="1" t="s">
        <v>37</v>
      </c>
      <c r="D47" s="1" t="s">
        <v>7</v>
      </c>
      <c r="E47" s="4">
        <v>60</v>
      </c>
      <c r="H47" s="4">
        <v>44</v>
      </c>
      <c r="I47" s="1" t="s">
        <v>61</v>
      </c>
      <c r="J47" s="1" t="s">
        <v>37</v>
      </c>
      <c r="K47" s="1" t="s">
        <v>7</v>
      </c>
      <c r="L47" s="4">
        <v>60</v>
      </c>
      <c r="M47" s="4">
        <v>107</v>
      </c>
      <c r="O47" s="4">
        <v>44</v>
      </c>
      <c r="P47" s="1" t="s">
        <v>307</v>
      </c>
      <c r="Q47" s="1" t="s">
        <v>34</v>
      </c>
      <c r="R47" s="1" t="s">
        <v>78</v>
      </c>
      <c r="S47" s="4">
        <v>45</v>
      </c>
      <c r="T47" s="4">
        <v>107</v>
      </c>
    </row>
    <row r="48" spans="1:20" x14ac:dyDescent="0.45">
      <c r="A48" s="4">
        <v>45</v>
      </c>
      <c r="B48" s="1" t="s">
        <v>68</v>
      </c>
      <c r="C48" s="1" t="s">
        <v>34</v>
      </c>
      <c r="D48" s="1" t="s">
        <v>7</v>
      </c>
      <c r="E48" s="4">
        <v>60</v>
      </c>
      <c r="H48" s="4">
        <v>45</v>
      </c>
      <c r="I48" s="1" t="s">
        <v>68</v>
      </c>
      <c r="J48" s="1" t="s">
        <v>34</v>
      </c>
      <c r="K48" s="1" t="s">
        <v>7</v>
      </c>
      <c r="L48" s="4">
        <v>60</v>
      </c>
      <c r="M48" s="4">
        <v>106</v>
      </c>
      <c r="O48" s="4">
        <v>45</v>
      </c>
      <c r="P48" s="1" t="s">
        <v>439</v>
      </c>
      <c r="Q48" s="1" t="s">
        <v>72</v>
      </c>
      <c r="R48" s="1" t="s">
        <v>78</v>
      </c>
      <c r="S48" s="4">
        <v>35</v>
      </c>
      <c r="T48" s="4">
        <v>106</v>
      </c>
    </row>
    <row r="49" spans="1:20" x14ac:dyDescent="0.45">
      <c r="A49" s="4">
        <v>46</v>
      </c>
      <c r="B49" s="1" t="s">
        <v>301</v>
      </c>
      <c r="C49" s="1" t="s">
        <v>60</v>
      </c>
      <c r="D49" s="1" t="s">
        <v>7</v>
      </c>
      <c r="E49" s="4">
        <v>45</v>
      </c>
      <c r="H49" s="4">
        <v>46</v>
      </c>
      <c r="I49" s="1" t="s">
        <v>301</v>
      </c>
      <c r="J49" s="1" t="s">
        <v>60</v>
      </c>
      <c r="K49" s="1" t="s">
        <v>7</v>
      </c>
      <c r="L49" s="4">
        <v>45</v>
      </c>
      <c r="M49" s="4">
        <v>105</v>
      </c>
      <c r="O49" s="4">
        <v>46</v>
      </c>
      <c r="P49" s="1" t="s">
        <v>440</v>
      </c>
      <c r="Q49" s="1" t="s">
        <v>136</v>
      </c>
      <c r="R49" s="1" t="s">
        <v>78</v>
      </c>
      <c r="S49" s="4">
        <v>45</v>
      </c>
      <c r="T49" s="4">
        <v>105</v>
      </c>
    </row>
    <row r="50" spans="1:20" x14ac:dyDescent="0.45">
      <c r="A50" s="4">
        <v>47</v>
      </c>
      <c r="B50" s="1" t="s">
        <v>428</v>
      </c>
      <c r="C50" s="1" t="s">
        <v>34</v>
      </c>
      <c r="D50" s="1" t="s">
        <v>7</v>
      </c>
      <c r="E50" s="4">
        <v>50</v>
      </c>
      <c r="H50" s="4">
        <v>47</v>
      </c>
      <c r="I50" s="1" t="s">
        <v>428</v>
      </c>
      <c r="J50" s="1" t="s">
        <v>34</v>
      </c>
      <c r="K50" s="1" t="s">
        <v>7</v>
      </c>
      <c r="L50" s="4">
        <v>50</v>
      </c>
      <c r="M50" s="4">
        <v>104</v>
      </c>
      <c r="O50" s="4">
        <v>47</v>
      </c>
      <c r="P50" s="1" t="s">
        <v>153</v>
      </c>
      <c r="Q50" s="1" t="s">
        <v>14</v>
      </c>
      <c r="R50" s="1" t="s">
        <v>78</v>
      </c>
      <c r="S50" s="4">
        <v>65</v>
      </c>
      <c r="T50" s="4">
        <v>104</v>
      </c>
    </row>
    <row r="51" spans="1:20" x14ac:dyDescent="0.45">
      <c r="A51" s="4">
        <v>48</v>
      </c>
      <c r="B51" s="1" t="s">
        <v>55</v>
      </c>
      <c r="C51" s="1" t="s">
        <v>46</v>
      </c>
      <c r="D51" s="1" t="s">
        <v>7</v>
      </c>
      <c r="E51" s="4">
        <v>60</v>
      </c>
      <c r="H51" s="4">
        <v>48</v>
      </c>
      <c r="I51" s="1" t="s">
        <v>55</v>
      </c>
      <c r="J51" s="1" t="s">
        <v>46</v>
      </c>
      <c r="K51" s="1" t="s">
        <v>7</v>
      </c>
      <c r="L51" s="4">
        <v>60</v>
      </c>
      <c r="M51" s="4">
        <v>103</v>
      </c>
      <c r="O51" s="4">
        <v>48</v>
      </c>
      <c r="P51" s="1" t="s">
        <v>150</v>
      </c>
      <c r="Q51" s="1" t="s">
        <v>60</v>
      </c>
      <c r="R51" s="1" t="s">
        <v>78</v>
      </c>
      <c r="S51" s="4">
        <v>60</v>
      </c>
      <c r="T51" s="4">
        <v>103</v>
      </c>
    </row>
    <row r="52" spans="1:20" x14ac:dyDescent="0.45">
      <c r="A52" s="4">
        <v>49</v>
      </c>
      <c r="B52" s="1" t="s">
        <v>54</v>
      </c>
      <c r="C52" s="1" t="s">
        <v>16</v>
      </c>
      <c r="D52" s="1" t="s">
        <v>7</v>
      </c>
      <c r="E52" s="4">
        <v>60</v>
      </c>
      <c r="H52" s="4">
        <v>49</v>
      </c>
      <c r="I52" s="1" t="s">
        <v>54</v>
      </c>
      <c r="J52" s="1" t="s">
        <v>16</v>
      </c>
      <c r="K52" s="1" t="s">
        <v>7</v>
      </c>
      <c r="L52" s="4">
        <v>60</v>
      </c>
      <c r="M52" s="4">
        <v>102</v>
      </c>
      <c r="O52" s="4">
        <v>49</v>
      </c>
      <c r="P52" s="1" t="s">
        <v>441</v>
      </c>
      <c r="Q52" s="1" t="s">
        <v>37</v>
      </c>
      <c r="R52" s="1" t="s">
        <v>78</v>
      </c>
      <c r="S52" s="4">
        <v>65</v>
      </c>
      <c r="T52" s="4">
        <v>102</v>
      </c>
    </row>
    <row r="53" spans="1:20" x14ac:dyDescent="0.45">
      <c r="A53" s="4">
        <v>50</v>
      </c>
      <c r="B53" s="1" t="s">
        <v>77</v>
      </c>
      <c r="C53" s="1" t="s">
        <v>60</v>
      </c>
      <c r="D53" s="1" t="s">
        <v>82</v>
      </c>
      <c r="E53" s="4">
        <v>65</v>
      </c>
      <c r="H53" s="4">
        <v>50</v>
      </c>
      <c r="I53" s="1" t="s">
        <v>77</v>
      </c>
      <c r="J53" s="1" t="s">
        <v>60</v>
      </c>
      <c r="K53" s="1" t="s">
        <v>82</v>
      </c>
      <c r="L53" s="4">
        <v>65</v>
      </c>
      <c r="M53" s="4">
        <v>101</v>
      </c>
      <c r="O53" s="4">
        <v>50</v>
      </c>
      <c r="P53" s="1" t="s">
        <v>142</v>
      </c>
      <c r="Q53" s="1" t="s">
        <v>34</v>
      </c>
      <c r="R53" s="1" t="s">
        <v>78</v>
      </c>
      <c r="S53" s="4">
        <v>65</v>
      </c>
      <c r="T53" s="4">
        <v>101</v>
      </c>
    </row>
    <row r="54" spans="1:20" x14ac:dyDescent="0.45">
      <c r="A54" s="4">
        <v>51</v>
      </c>
      <c r="B54" s="1" t="s">
        <v>315</v>
      </c>
      <c r="C54" s="1" t="s">
        <v>72</v>
      </c>
      <c r="D54" s="1" t="s">
        <v>7</v>
      </c>
      <c r="E54" s="4">
        <v>60</v>
      </c>
      <c r="H54" s="4">
        <v>51</v>
      </c>
      <c r="I54" s="1" t="s">
        <v>315</v>
      </c>
      <c r="J54" s="1" t="s">
        <v>72</v>
      </c>
      <c r="K54" s="1" t="s">
        <v>7</v>
      </c>
      <c r="L54" s="4">
        <v>60</v>
      </c>
      <c r="M54" s="4">
        <v>100</v>
      </c>
      <c r="O54" s="4">
        <v>51</v>
      </c>
      <c r="P54" s="1" t="s">
        <v>165</v>
      </c>
      <c r="Q54" s="1" t="s">
        <v>34</v>
      </c>
      <c r="R54" s="1" t="s">
        <v>78</v>
      </c>
      <c r="S54" s="4">
        <v>60</v>
      </c>
      <c r="T54" s="4">
        <v>100</v>
      </c>
    </row>
    <row r="55" spans="1:20" x14ac:dyDescent="0.45">
      <c r="A55" s="4">
        <v>52</v>
      </c>
      <c r="B55" s="1" t="s">
        <v>64</v>
      </c>
      <c r="C55" s="1" t="s">
        <v>34</v>
      </c>
      <c r="D55" s="1" t="s">
        <v>7</v>
      </c>
      <c r="E55" s="4">
        <v>55</v>
      </c>
      <c r="H55" s="4">
        <v>52</v>
      </c>
      <c r="I55" s="1" t="s">
        <v>64</v>
      </c>
      <c r="J55" s="1" t="s">
        <v>34</v>
      </c>
      <c r="K55" s="1" t="s">
        <v>7</v>
      </c>
      <c r="L55" s="4">
        <v>55</v>
      </c>
      <c r="M55" s="4">
        <v>99</v>
      </c>
      <c r="O55" s="4">
        <v>52</v>
      </c>
      <c r="P55" s="1" t="s">
        <v>314</v>
      </c>
      <c r="Q55" s="1" t="s">
        <v>34</v>
      </c>
      <c r="R55" s="1" t="s">
        <v>78</v>
      </c>
      <c r="S55" s="4">
        <v>60</v>
      </c>
      <c r="T55" s="4">
        <v>99</v>
      </c>
    </row>
    <row r="56" spans="1:20" x14ac:dyDescent="0.45">
      <c r="A56" s="4">
        <v>53</v>
      </c>
      <c r="B56" s="1" t="s">
        <v>76</v>
      </c>
      <c r="C56" s="1" t="s">
        <v>34</v>
      </c>
      <c r="D56" s="1" t="s">
        <v>7</v>
      </c>
      <c r="E56" s="4">
        <v>55</v>
      </c>
      <c r="H56" s="4">
        <v>53</v>
      </c>
      <c r="I56" s="1" t="s">
        <v>76</v>
      </c>
      <c r="J56" s="1" t="s">
        <v>34</v>
      </c>
      <c r="K56" s="1" t="s">
        <v>7</v>
      </c>
      <c r="L56" s="4">
        <v>55</v>
      </c>
      <c r="M56" s="4">
        <v>98</v>
      </c>
      <c r="O56" s="4">
        <v>53</v>
      </c>
      <c r="P56" s="1" t="s">
        <v>313</v>
      </c>
      <c r="Q56" s="1" t="s">
        <v>6</v>
      </c>
      <c r="R56" s="1" t="s">
        <v>78</v>
      </c>
      <c r="S56" s="4">
        <v>55</v>
      </c>
      <c r="T56" s="4">
        <v>98</v>
      </c>
    </row>
    <row r="57" spans="1:20" x14ac:dyDescent="0.45">
      <c r="A57" s="4">
        <v>54</v>
      </c>
      <c r="B57" s="1" t="s">
        <v>363</v>
      </c>
      <c r="C57" s="1" t="s">
        <v>80</v>
      </c>
      <c r="D57" s="1" t="s">
        <v>7</v>
      </c>
      <c r="E57" s="4">
        <v>55</v>
      </c>
      <c r="H57" s="4">
        <v>54</v>
      </c>
      <c r="I57" s="1" t="s">
        <v>363</v>
      </c>
      <c r="J57" s="1" t="s">
        <v>80</v>
      </c>
      <c r="K57" s="1" t="s">
        <v>7</v>
      </c>
      <c r="L57" s="4">
        <v>55</v>
      </c>
      <c r="M57" s="4">
        <v>97</v>
      </c>
      <c r="O57" s="4">
        <v>54</v>
      </c>
      <c r="P57" s="1" t="s">
        <v>198</v>
      </c>
      <c r="Q57" s="1" t="s">
        <v>14</v>
      </c>
      <c r="R57" s="1" t="s">
        <v>78</v>
      </c>
      <c r="S57" s="4">
        <v>60</v>
      </c>
      <c r="T57" s="4">
        <v>97</v>
      </c>
    </row>
    <row r="58" spans="1:20" x14ac:dyDescent="0.45">
      <c r="A58" s="4">
        <v>55</v>
      </c>
      <c r="B58" s="1" t="s">
        <v>84</v>
      </c>
      <c r="C58" s="1" t="s">
        <v>16</v>
      </c>
      <c r="D58" s="1" t="s">
        <v>7</v>
      </c>
      <c r="E58" s="4">
        <v>65</v>
      </c>
      <c r="H58" s="4">
        <v>55</v>
      </c>
      <c r="I58" s="1" t="s">
        <v>84</v>
      </c>
      <c r="J58" s="1" t="s">
        <v>16</v>
      </c>
      <c r="K58" s="1" t="s">
        <v>7</v>
      </c>
      <c r="L58" s="4">
        <v>65</v>
      </c>
      <c r="M58" s="4">
        <v>96</v>
      </c>
      <c r="O58" s="4">
        <v>55</v>
      </c>
      <c r="P58" s="1" t="s">
        <v>320</v>
      </c>
      <c r="Q58" s="1" t="s">
        <v>34</v>
      </c>
      <c r="R58" s="1" t="s">
        <v>78</v>
      </c>
      <c r="S58" s="4">
        <v>70</v>
      </c>
      <c r="T58" s="4">
        <v>96</v>
      </c>
    </row>
    <row r="59" spans="1:20" x14ac:dyDescent="0.45">
      <c r="A59" s="4">
        <v>56</v>
      </c>
      <c r="B59" s="1" t="s">
        <v>362</v>
      </c>
      <c r="C59" s="1" t="s">
        <v>6</v>
      </c>
      <c r="D59" s="1" t="s">
        <v>7</v>
      </c>
      <c r="E59" s="4">
        <v>80</v>
      </c>
      <c r="H59" s="4">
        <v>56</v>
      </c>
      <c r="I59" s="1" t="s">
        <v>362</v>
      </c>
      <c r="J59" s="1" t="s">
        <v>6</v>
      </c>
      <c r="K59" s="1" t="s">
        <v>7</v>
      </c>
      <c r="L59" s="4">
        <v>80</v>
      </c>
      <c r="M59" s="4">
        <v>95</v>
      </c>
      <c r="O59" s="4">
        <v>56</v>
      </c>
      <c r="P59" s="1" t="s">
        <v>138</v>
      </c>
      <c r="Q59" s="1" t="s">
        <v>6</v>
      </c>
      <c r="R59" s="1" t="s">
        <v>78</v>
      </c>
      <c r="S59" s="4">
        <v>55</v>
      </c>
      <c r="T59" s="4">
        <v>95</v>
      </c>
    </row>
    <row r="60" spans="1:20" x14ac:dyDescent="0.45">
      <c r="A60" s="4">
        <v>57</v>
      </c>
      <c r="B60" s="1" t="s">
        <v>339</v>
      </c>
      <c r="C60" s="1" t="s">
        <v>60</v>
      </c>
      <c r="D60" s="1" t="s">
        <v>82</v>
      </c>
      <c r="E60" s="4">
        <v>60</v>
      </c>
      <c r="H60" s="4">
        <v>57</v>
      </c>
      <c r="I60" s="1" t="s">
        <v>339</v>
      </c>
      <c r="J60" s="1" t="s">
        <v>60</v>
      </c>
      <c r="K60" s="1" t="s">
        <v>82</v>
      </c>
      <c r="L60" s="4">
        <v>60</v>
      </c>
      <c r="M60" s="4">
        <v>94</v>
      </c>
      <c r="O60" s="4">
        <v>57</v>
      </c>
      <c r="P60" s="1" t="s">
        <v>149</v>
      </c>
      <c r="Q60" s="1" t="s">
        <v>27</v>
      </c>
      <c r="R60" s="1" t="s">
        <v>78</v>
      </c>
      <c r="S60" s="4">
        <v>40</v>
      </c>
      <c r="T60" s="4">
        <v>94</v>
      </c>
    </row>
    <row r="61" spans="1:20" x14ac:dyDescent="0.45">
      <c r="A61" s="4">
        <v>58</v>
      </c>
      <c r="B61" s="1" t="s">
        <v>79</v>
      </c>
      <c r="C61" s="1" t="s">
        <v>80</v>
      </c>
      <c r="D61" s="1" t="s">
        <v>7</v>
      </c>
      <c r="E61" s="4">
        <v>55</v>
      </c>
      <c r="H61" s="4">
        <v>58</v>
      </c>
      <c r="I61" s="1" t="s">
        <v>79</v>
      </c>
      <c r="J61" s="1" t="s">
        <v>80</v>
      </c>
      <c r="K61" s="1" t="s">
        <v>7</v>
      </c>
      <c r="L61" s="4">
        <v>55</v>
      </c>
      <c r="M61" s="4">
        <v>93</v>
      </c>
      <c r="O61" s="4">
        <v>58</v>
      </c>
      <c r="P61" s="1" t="s">
        <v>443</v>
      </c>
      <c r="Q61" s="1" t="s">
        <v>6</v>
      </c>
      <c r="R61" s="1" t="s">
        <v>78</v>
      </c>
      <c r="S61" s="4">
        <v>60</v>
      </c>
      <c r="T61" s="4">
        <v>93</v>
      </c>
    </row>
    <row r="62" spans="1:20" x14ac:dyDescent="0.45">
      <c r="A62" s="4">
        <v>59</v>
      </c>
      <c r="B62" s="1" t="s">
        <v>63</v>
      </c>
      <c r="C62" s="1" t="s">
        <v>19</v>
      </c>
      <c r="D62" s="1" t="s">
        <v>7</v>
      </c>
      <c r="E62" s="4">
        <v>50</v>
      </c>
      <c r="H62" s="4">
        <v>59</v>
      </c>
      <c r="I62" s="1" t="s">
        <v>63</v>
      </c>
      <c r="J62" s="1" t="s">
        <v>19</v>
      </c>
      <c r="K62" s="1" t="s">
        <v>7</v>
      </c>
      <c r="L62" s="4">
        <v>50</v>
      </c>
      <c r="M62" s="4">
        <v>92</v>
      </c>
      <c r="O62" s="4">
        <v>59</v>
      </c>
      <c r="P62" s="1" t="s">
        <v>159</v>
      </c>
      <c r="Q62" s="1" t="s">
        <v>10</v>
      </c>
      <c r="R62" s="1" t="s">
        <v>78</v>
      </c>
      <c r="S62" s="4">
        <v>65</v>
      </c>
      <c r="T62" s="4">
        <v>92</v>
      </c>
    </row>
    <row r="63" spans="1:20" x14ac:dyDescent="0.45">
      <c r="A63" s="4">
        <v>60</v>
      </c>
      <c r="B63" s="1" t="s">
        <v>89</v>
      </c>
      <c r="C63" s="1" t="s">
        <v>16</v>
      </c>
      <c r="D63" s="1" t="s">
        <v>82</v>
      </c>
      <c r="E63" s="4">
        <v>70</v>
      </c>
      <c r="H63" s="4">
        <v>60</v>
      </c>
      <c r="I63" s="1" t="s">
        <v>89</v>
      </c>
      <c r="J63" s="1" t="s">
        <v>16</v>
      </c>
      <c r="K63" s="1" t="s">
        <v>82</v>
      </c>
      <c r="L63" s="4">
        <v>70</v>
      </c>
      <c r="M63" s="4">
        <v>91</v>
      </c>
      <c r="O63" s="4">
        <v>60</v>
      </c>
      <c r="P63" s="1" t="s">
        <v>300</v>
      </c>
      <c r="Q63" s="1" t="s">
        <v>60</v>
      </c>
      <c r="R63" s="1" t="s">
        <v>78</v>
      </c>
      <c r="S63" s="4">
        <v>40</v>
      </c>
      <c r="T63" s="4">
        <v>91</v>
      </c>
    </row>
    <row r="64" spans="1:20" x14ac:dyDescent="0.45">
      <c r="A64" s="4">
        <v>61</v>
      </c>
      <c r="B64" s="1" t="s">
        <v>75</v>
      </c>
      <c r="C64" s="1" t="s">
        <v>34</v>
      </c>
      <c r="D64" s="1" t="s">
        <v>7</v>
      </c>
      <c r="E64" s="4">
        <v>70</v>
      </c>
      <c r="H64" s="4">
        <v>61</v>
      </c>
      <c r="I64" s="1" t="s">
        <v>75</v>
      </c>
      <c r="J64" s="1" t="s">
        <v>34</v>
      </c>
      <c r="K64" s="1" t="s">
        <v>7</v>
      </c>
      <c r="L64" s="4">
        <v>70</v>
      </c>
      <c r="M64" s="4">
        <v>90</v>
      </c>
      <c r="O64" s="4">
        <v>61</v>
      </c>
      <c r="P64" s="1" t="s">
        <v>444</v>
      </c>
      <c r="Q64" s="1" t="s">
        <v>16</v>
      </c>
      <c r="R64" s="1" t="s">
        <v>78</v>
      </c>
      <c r="S64" s="4">
        <v>50</v>
      </c>
      <c r="T64" s="4">
        <v>90</v>
      </c>
    </row>
    <row r="65" spans="1:20" x14ac:dyDescent="0.45">
      <c r="A65" s="4">
        <v>62</v>
      </c>
      <c r="B65" s="1" t="s">
        <v>323</v>
      </c>
      <c r="C65" s="1" t="s">
        <v>136</v>
      </c>
      <c r="D65" s="1" t="s">
        <v>7</v>
      </c>
      <c r="E65" s="4">
        <v>55</v>
      </c>
      <c r="H65" s="4">
        <v>62</v>
      </c>
      <c r="I65" s="1" t="s">
        <v>323</v>
      </c>
      <c r="J65" s="1" t="s">
        <v>136</v>
      </c>
      <c r="K65" s="1" t="s">
        <v>7</v>
      </c>
      <c r="L65" s="4">
        <v>55</v>
      </c>
      <c r="M65" s="4">
        <v>89</v>
      </c>
      <c r="O65" s="4">
        <v>62</v>
      </c>
      <c r="P65" s="1" t="s">
        <v>445</v>
      </c>
      <c r="Q65" s="1" t="s">
        <v>34</v>
      </c>
      <c r="R65" s="1" t="s">
        <v>78</v>
      </c>
      <c r="S65" s="4">
        <v>60</v>
      </c>
      <c r="T65" s="4">
        <v>89</v>
      </c>
    </row>
    <row r="66" spans="1:20" x14ac:dyDescent="0.45">
      <c r="A66" s="4">
        <v>63</v>
      </c>
      <c r="B66" s="1" t="s">
        <v>70</v>
      </c>
      <c r="C66" s="1" t="s">
        <v>46</v>
      </c>
      <c r="D66" s="1" t="s">
        <v>7</v>
      </c>
      <c r="E66" s="4">
        <v>55</v>
      </c>
      <c r="H66" s="4">
        <v>63</v>
      </c>
      <c r="I66" s="1" t="s">
        <v>70</v>
      </c>
      <c r="J66" s="1" t="s">
        <v>46</v>
      </c>
      <c r="K66" s="1" t="s">
        <v>7</v>
      </c>
      <c r="L66" s="4">
        <v>55</v>
      </c>
      <c r="M66" s="4">
        <v>88</v>
      </c>
      <c r="O66" s="4">
        <v>63</v>
      </c>
      <c r="P66" s="1" t="s">
        <v>324</v>
      </c>
      <c r="Q66" s="1" t="s">
        <v>37</v>
      </c>
      <c r="R66" s="1" t="s">
        <v>78</v>
      </c>
      <c r="S66" s="4">
        <v>35</v>
      </c>
      <c r="T66" s="4">
        <v>88</v>
      </c>
    </row>
    <row r="67" spans="1:20" x14ac:dyDescent="0.45">
      <c r="A67" s="4">
        <v>64</v>
      </c>
      <c r="B67" s="1" t="s">
        <v>49</v>
      </c>
      <c r="C67" s="1" t="s">
        <v>6</v>
      </c>
      <c r="D67" s="1" t="s">
        <v>7</v>
      </c>
      <c r="E67" s="4">
        <v>55</v>
      </c>
      <c r="H67" s="4">
        <v>64</v>
      </c>
      <c r="I67" s="1" t="s">
        <v>49</v>
      </c>
      <c r="J67" s="1" t="s">
        <v>6</v>
      </c>
      <c r="K67" s="1" t="s">
        <v>7</v>
      </c>
      <c r="L67" s="4">
        <v>55</v>
      </c>
      <c r="M67" s="4">
        <v>87</v>
      </c>
      <c r="O67" s="4">
        <v>64</v>
      </c>
      <c r="P67" s="1" t="s">
        <v>156</v>
      </c>
      <c r="Q67" s="1" t="s">
        <v>37</v>
      </c>
      <c r="R67" s="1" t="s">
        <v>78</v>
      </c>
      <c r="S67" s="4">
        <v>60</v>
      </c>
      <c r="T67" s="4">
        <v>87</v>
      </c>
    </row>
    <row r="68" spans="1:20" x14ac:dyDescent="0.45">
      <c r="A68" s="4">
        <v>65</v>
      </c>
      <c r="B68" s="1" t="s">
        <v>93</v>
      </c>
      <c r="C68" s="1" t="s">
        <v>60</v>
      </c>
      <c r="D68" s="1" t="s">
        <v>82</v>
      </c>
      <c r="E68" s="4">
        <v>80</v>
      </c>
      <c r="H68" s="4">
        <v>65</v>
      </c>
      <c r="I68" s="1" t="s">
        <v>93</v>
      </c>
      <c r="J68" s="1" t="s">
        <v>60</v>
      </c>
      <c r="K68" s="1" t="s">
        <v>82</v>
      </c>
      <c r="L68" s="4">
        <v>80</v>
      </c>
      <c r="M68" s="4">
        <v>86</v>
      </c>
      <c r="O68" s="4">
        <v>65</v>
      </c>
      <c r="P68" s="1" t="s">
        <v>372</v>
      </c>
      <c r="Q68" s="1" t="s">
        <v>46</v>
      </c>
      <c r="R68" s="1" t="s">
        <v>78</v>
      </c>
      <c r="S68" s="4">
        <v>60</v>
      </c>
      <c r="T68" s="4">
        <v>86</v>
      </c>
    </row>
    <row r="69" spans="1:20" x14ac:dyDescent="0.45">
      <c r="A69" s="4">
        <v>66</v>
      </c>
      <c r="B69" s="1" t="s">
        <v>407</v>
      </c>
      <c r="C69" s="1" t="s">
        <v>16</v>
      </c>
      <c r="D69" s="1" t="s">
        <v>82</v>
      </c>
      <c r="E69" s="4">
        <v>70</v>
      </c>
      <c r="H69" s="4">
        <v>66</v>
      </c>
      <c r="I69" s="1" t="s">
        <v>407</v>
      </c>
      <c r="J69" s="1" t="s">
        <v>16</v>
      </c>
      <c r="K69" s="1" t="s">
        <v>82</v>
      </c>
      <c r="L69" s="4">
        <v>70</v>
      </c>
      <c r="M69" s="4">
        <v>85</v>
      </c>
      <c r="O69" s="4">
        <v>66</v>
      </c>
      <c r="P69" s="1" t="s">
        <v>151</v>
      </c>
      <c r="Q69" s="1" t="s">
        <v>72</v>
      </c>
      <c r="R69" s="1" t="s">
        <v>78</v>
      </c>
      <c r="S69" s="4">
        <v>50</v>
      </c>
      <c r="T69" s="4">
        <v>85</v>
      </c>
    </row>
    <row r="70" spans="1:20" x14ac:dyDescent="0.45">
      <c r="A70" s="4">
        <v>67</v>
      </c>
      <c r="B70" s="1" t="s">
        <v>100</v>
      </c>
      <c r="C70" s="1" t="s">
        <v>34</v>
      </c>
      <c r="D70" s="1" t="s">
        <v>78</v>
      </c>
      <c r="E70" s="4">
        <v>45</v>
      </c>
      <c r="H70" s="4">
        <v>67</v>
      </c>
      <c r="I70" s="1" t="s">
        <v>92</v>
      </c>
      <c r="J70" s="1" t="s">
        <v>80</v>
      </c>
      <c r="K70" s="1" t="s">
        <v>82</v>
      </c>
      <c r="L70" s="4">
        <v>70</v>
      </c>
      <c r="M70" s="4">
        <v>84</v>
      </c>
      <c r="O70" s="4">
        <v>67</v>
      </c>
      <c r="P70" s="1" t="s">
        <v>170</v>
      </c>
      <c r="Q70" s="1" t="s">
        <v>72</v>
      </c>
      <c r="R70" s="1" t="s">
        <v>78</v>
      </c>
      <c r="S70" s="4">
        <v>55</v>
      </c>
      <c r="T70" s="4">
        <v>84</v>
      </c>
    </row>
    <row r="71" spans="1:20" x14ac:dyDescent="0.45">
      <c r="A71" s="4">
        <v>68</v>
      </c>
      <c r="B71" s="1" t="s">
        <v>388</v>
      </c>
      <c r="C71" s="1" t="s">
        <v>389</v>
      </c>
      <c r="D71" s="1" t="s">
        <v>78</v>
      </c>
      <c r="E71" s="4">
        <v>35</v>
      </c>
      <c r="H71" s="4">
        <v>68</v>
      </c>
      <c r="I71" s="1" t="s">
        <v>332</v>
      </c>
      <c r="J71" s="1" t="s">
        <v>136</v>
      </c>
      <c r="K71" s="1" t="s">
        <v>7</v>
      </c>
      <c r="L71" s="4">
        <v>65</v>
      </c>
      <c r="M71" s="4">
        <v>83</v>
      </c>
      <c r="O71" s="4">
        <v>68</v>
      </c>
      <c r="P71" s="1" t="s">
        <v>172</v>
      </c>
      <c r="Q71" s="1" t="s">
        <v>10</v>
      </c>
      <c r="R71" s="1" t="s">
        <v>78</v>
      </c>
      <c r="S71" s="4">
        <v>60</v>
      </c>
      <c r="T71" s="4">
        <v>83</v>
      </c>
    </row>
    <row r="72" spans="1:20" x14ac:dyDescent="0.45">
      <c r="A72" s="4">
        <v>69</v>
      </c>
      <c r="B72" s="1" t="s">
        <v>92</v>
      </c>
      <c r="C72" s="1" t="s">
        <v>80</v>
      </c>
      <c r="D72" s="1" t="s">
        <v>82</v>
      </c>
      <c r="E72" s="4">
        <v>70</v>
      </c>
      <c r="H72" s="4">
        <v>69</v>
      </c>
      <c r="I72" s="1" t="s">
        <v>98</v>
      </c>
      <c r="J72" s="1" t="s">
        <v>60</v>
      </c>
      <c r="K72" s="1" t="s">
        <v>7</v>
      </c>
      <c r="L72" s="4">
        <v>75</v>
      </c>
      <c r="M72" s="4">
        <v>82</v>
      </c>
      <c r="O72" s="4">
        <v>69</v>
      </c>
      <c r="P72" s="1" t="s">
        <v>154</v>
      </c>
      <c r="Q72" s="1" t="s">
        <v>80</v>
      </c>
      <c r="R72" s="1" t="s">
        <v>78</v>
      </c>
      <c r="S72" s="4">
        <v>55</v>
      </c>
      <c r="T72" s="4">
        <v>82</v>
      </c>
    </row>
    <row r="73" spans="1:20" x14ac:dyDescent="0.45">
      <c r="A73" s="4">
        <v>70</v>
      </c>
      <c r="B73" s="1" t="s">
        <v>332</v>
      </c>
      <c r="C73" s="1" t="s">
        <v>136</v>
      </c>
      <c r="D73" s="1" t="s">
        <v>7</v>
      </c>
      <c r="E73" s="4">
        <v>65</v>
      </c>
      <c r="H73" s="4">
        <v>70</v>
      </c>
      <c r="I73" s="1" t="s">
        <v>105</v>
      </c>
      <c r="J73" s="1" t="s">
        <v>60</v>
      </c>
      <c r="K73" s="1" t="s">
        <v>7</v>
      </c>
      <c r="L73" s="4">
        <v>70</v>
      </c>
      <c r="M73" s="4">
        <v>81</v>
      </c>
      <c r="O73" s="4">
        <v>70</v>
      </c>
      <c r="P73" s="1" t="s">
        <v>446</v>
      </c>
      <c r="Q73" s="1" t="s">
        <v>16</v>
      </c>
      <c r="R73" s="1" t="s">
        <v>78</v>
      </c>
      <c r="S73" s="4">
        <v>65</v>
      </c>
      <c r="T73" s="4">
        <v>81</v>
      </c>
    </row>
    <row r="74" spans="1:20" x14ac:dyDescent="0.45">
      <c r="A74" s="4">
        <v>71</v>
      </c>
      <c r="B74" s="1" t="s">
        <v>94</v>
      </c>
      <c r="C74" s="1" t="s">
        <v>27</v>
      </c>
      <c r="D74" s="1" t="s">
        <v>78</v>
      </c>
      <c r="E74" s="4" t="s">
        <v>24</v>
      </c>
      <c r="H74" s="4">
        <v>71</v>
      </c>
      <c r="I74" s="1" t="s">
        <v>432</v>
      </c>
      <c r="J74" s="1" t="s">
        <v>34</v>
      </c>
      <c r="K74" s="1" t="s">
        <v>82</v>
      </c>
      <c r="L74" s="4">
        <v>45</v>
      </c>
      <c r="M74" s="4">
        <v>80</v>
      </c>
      <c r="O74" s="4">
        <v>71</v>
      </c>
      <c r="P74" s="1" t="s">
        <v>447</v>
      </c>
      <c r="Q74" s="1" t="s">
        <v>10</v>
      </c>
      <c r="R74" s="1" t="s">
        <v>78</v>
      </c>
      <c r="S74" s="4">
        <v>65</v>
      </c>
      <c r="T74" s="4">
        <v>80</v>
      </c>
    </row>
    <row r="75" spans="1:20" x14ac:dyDescent="0.45">
      <c r="A75" s="4">
        <v>72</v>
      </c>
      <c r="B75" s="1" t="s">
        <v>104</v>
      </c>
      <c r="C75" s="1" t="s">
        <v>29</v>
      </c>
      <c r="D75" s="1" t="s">
        <v>78</v>
      </c>
      <c r="E75" s="4" t="s">
        <v>24</v>
      </c>
      <c r="H75" s="4">
        <v>72</v>
      </c>
      <c r="I75" s="1" t="s">
        <v>139</v>
      </c>
      <c r="J75" s="1" t="s">
        <v>60</v>
      </c>
      <c r="K75" s="1" t="s">
        <v>7</v>
      </c>
      <c r="L75" s="4">
        <v>80</v>
      </c>
      <c r="M75" s="4">
        <v>79</v>
      </c>
      <c r="O75" s="4">
        <v>72</v>
      </c>
      <c r="P75" s="1" t="s">
        <v>166</v>
      </c>
      <c r="Q75" s="1" t="s">
        <v>16</v>
      </c>
      <c r="R75" s="1" t="s">
        <v>78</v>
      </c>
      <c r="S75" s="4">
        <v>60</v>
      </c>
      <c r="T75" s="4">
        <v>79</v>
      </c>
    </row>
    <row r="76" spans="1:20" x14ac:dyDescent="0.45">
      <c r="A76" s="4">
        <v>73</v>
      </c>
      <c r="B76" s="1" t="s">
        <v>266</v>
      </c>
      <c r="C76" s="1" t="s">
        <v>6</v>
      </c>
      <c r="D76" s="1" t="s">
        <v>78</v>
      </c>
      <c r="E76" s="4">
        <v>35</v>
      </c>
      <c r="H76" s="4">
        <v>73</v>
      </c>
      <c r="I76" s="1" t="s">
        <v>442</v>
      </c>
      <c r="J76" s="1" t="s">
        <v>72</v>
      </c>
      <c r="K76" s="1" t="s">
        <v>82</v>
      </c>
      <c r="L76" s="4">
        <v>75</v>
      </c>
      <c r="M76" s="4">
        <v>78</v>
      </c>
      <c r="O76" s="4">
        <v>73</v>
      </c>
      <c r="P76" s="1" t="s">
        <v>175</v>
      </c>
      <c r="Q76" s="1" t="s">
        <v>34</v>
      </c>
      <c r="R76" s="1" t="s">
        <v>78</v>
      </c>
      <c r="S76" s="4">
        <v>70</v>
      </c>
      <c r="T76" s="4">
        <v>78</v>
      </c>
    </row>
    <row r="77" spans="1:20" x14ac:dyDescent="0.45">
      <c r="A77" s="4">
        <v>74</v>
      </c>
      <c r="B77" s="1" t="s">
        <v>98</v>
      </c>
      <c r="C77" s="1" t="s">
        <v>60</v>
      </c>
      <c r="D77" s="1" t="s">
        <v>7</v>
      </c>
      <c r="E77" s="4">
        <v>75</v>
      </c>
      <c r="H77" s="4">
        <v>74</v>
      </c>
      <c r="I77" s="1" t="s">
        <v>167</v>
      </c>
      <c r="J77" s="1" t="s">
        <v>60</v>
      </c>
      <c r="K77" s="1" t="s">
        <v>82</v>
      </c>
      <c r="L77" s="4">
        <v>80</v>
      </c>
      <c r="M77" s="4">
        <v>77</v>
      </c>
      <c r="O77" s="4">
        <v>74</v>
      </c>
      <c r="P77" s="1" t="s">
        <v>448</v>
      </c>
      <c r="Q77" s="1" t="s">
        <v>37</v>
      </c>
      <c r="R77" s="1" t="s">
        <v>78</v>
      </c>
      <c r="S77" s="4">
        <v>50</v>
      </c>
      <c r="T77" s="4">
        <v>77</v>
      </c>
    </row>
    <row r="78" spans="1:20" x14ac:dyDescent="0.45">
      <c r="A78" s="4">
        <v>75</v>
      </c>
      <c r="B78" s="1" t="s">
        <v>101</v>
      </c>
      <c r="C78" s="1" t="s">
        <v>72</v>
      </c>
      <c r="D78" s="1" t="s">
        <v>78</v>
      </c>
      <c r="E78" s="4">
        <v>35</v>
      </c>
      <c r="H78" s="4">
        <v>75</v>
      </c>
      <c r="I78" s="1" t="s">
        <v>374</v>
      </c>
      <c r="J78" s="1" t="s">
        <v>34</v>
      </c>
      <c r="K78" s="1" t="s">
        <v>82</v>
      </c>
      <c r="L78" s="4">
        <v>80</v>
      </c>
      <c r="M78" s="4">
        <v>76</v>
      </c>
      <c r="O78" s="4">
        <v>75</v>
      </c>
      <c r="P78" s="1" t="s">
        <v>411</v>
      </c>
      <c r="Q78" s="1" t="s">
        <v>6</v>
      </c>
      <c r="R78" s="1" t="s">
        <v>78</v>
      </c>
      <c r="S78" s="4">
        <v>55</v>
      </c>
      <c r="T78" s="4">
        <v>76</v>
      </c>
    </row>
    <row r="79" spans="1:20" x14ac:dyDescent="0.45">
      <c r="A79" s="4">
        <v>76</v>
      </c>
      <c r="B79" s="1" t="s">
        <v>105</v>
      </c>
      <c r="C79" s="1" t="s">
        <v>60</v>
      </c>
      <c r="D79" s="1" t="s">
        <v>7</v>
      </c>
      <c r="E79" s="4">
        <v>70</v>
      </c>
      <c r="H79" s="4">
        <v>76</v>
      </c>
      <c r="I79" s="1" t="s">
        <v>180</v>
      </c>
      <c r="J79" s="1" t="s">
        <v>6</v>
      </c>
      <c r="K79" s="1" t="s">
        <v>82</v>
      </c>
      <c r="L79" s="4">
        <v>85</v>
      </c>
      <c r="M79" s="4">
        <v>75</v>
      </c>
      <c r="O79" s="4">
        <v>76</v>
      </c>
      <c r="P79" s="1" t="s">
        <v>329</v>
      </c>
      <c r="Q79" s="1" t="s">
        <v>60</v>
      </c>
      <c r="R79" s="1" t="s">
        <v>78</v>
      </c>
      <c r="S79" s="4">
        <v>55</v>
      </c>
      <c r="T79" s="4">
        <v>75</v>
      </c>
    </row>
    <row r="80" spans="1:20" x14ac:dyDescent="0.45">
      <c r="A80" s="4">
        <v>77</v>
      </c>
      <c r="B80" s="1" t="s">
        <v>429</v>
      </c>
      <c r="C80" s="1" t="s">
        <v>6</v>
      </c>
      <c r="D80" s="1" t="s">
        <v>78</v>
      </c>
      <c r="E80" s="4">
        <v>50</v>
      </c>
      <c r="H80" s="4"/>
      <c r="L80" s="4"/>
      <c r="O80" s="4">
        <v>77</v>
      </c>
      <c r="P80" s="1" t="s">
        <v>182</v>
      </c>
      <c r="Q80" s="1" t="s">
        <v>14</v>
      </c>
      <c r="R80" s="1" t="s">
        <v>78</v>
      </c>
      <c r="S80" s="4">
        <v>65</v>
      </c>
      <c r="T80" s="4">
        <v>74</v>
      </c>
    </row>
    <row r="81" spans="1:20" x14ac:dyDescent="0.45">
      <c r="A81" s="4">
        <v>78</v>
      </c>
      <c r="B81" s="1" t="s">
        <v>430</v>
      </c>
      <c r="C81" s="1" t="s">
        <v>10</v>
      </c>
      <c r="D81" s="1" t="s">
        <v>78</v>
      </c>
      <c r="E81" s="4">
        <v>45</v>
      </c>
      <c r="H81" s="4"/>
      <c r="L81" s="4"/>
      <c r="O81" s="4">
        <v>78</v>
      </c>
      <c r="P81" s="1" t="s">
        <v>413</v>
      </c>
      <c r="Q81" s="1" t="s">
        <v>14</v>
      </c>
      <c r="R81" s="1" t="s">
        <v>78</v>
      </c>
      <c r="S81" s="4">
        <v>50</v>
      </c>
      <c r="T81" s="4">
        <v>73</v>
      </c>
    </row>
    <row r="82" spans="1:20" x14ac:dyDescent="0.45">
      <c r="A82" s="4">
        <v>79</v>
      </c>
      <c r="B82" s="1" t="s">
        <v>431</v>
      </c>
      <c r="C82" s="1" t="s">
        <v>10</v>
      </c>
      <c r="D82" s="1" t="s">
        <v>78</v>
      </c>
      <c r="E82" s="4">
        <v>40</v>
      </c>
      <c r="H82" s="4"/>
      <c r="L82" s="4"/>
      <c r="O82" s="4">
        <v>79</v>
      </c>
      <c r="P82" s="1" t="s">
        <v>155</v>
      </c>
      <c r="Q82" s="1" t="s">
        <v>72</v>
      </c>
      <c r="R82" s="1" t="s">
        <v>78</v>
      </c>
      <c r="S82" s="4">
        <v>55</v>
      </c>
      <c r="T82" s="4">
        <v>72</v>
      </c>
    </row>
    <row r="83" spans="1:20" x14ac:dyDescent="0.45">
      <c r="A83" s="4">
        <v>80</v>
      </c>
      <c r="B83" s="1" t="s">
        <v>268</v>
      </c>
      <c r="C83" s="1" t="s">
        <v>27</v>
      </c>
      <c r="D83" s="1" t="s">
        <v>78</v>
      </c>
      <c r="E83" s="4" t="s">
        <v>24</v>
      </c>
      <c r="H83" s="4"/>
      <c r="L83" s="4"/>
      <c r="O83" s="4">
        <v>80</v>
      </c>
      <c r="P83" s="1" t="s">
        <v>171</v>
      </c>
      <c r="Q83" s="1" t="s">
        <v>72</v>
      </c>
      <c r="R83" s="1" t="s">
        <v>78</v>
      </c>
      <c r="S83" s="4">
        <v>60</v>
      </c>
      <c r="T83" s="4">
        <v>71</v>
      </c>
    </row>
    <row r="84" spans="1:20" x14ac:dyDescent="0.45">
      <c r="A84" s="4">
        <v>81</v>
      </c>
      <c r="B84" s="1" t="s">
        <v>432</v>
      </c>
      <c r="C84" s="1" t="s">
        <v>34</v>
      </c>
      <c r="D84" s="1" t="s">
        <v>82</v>
      </c>
      <c r="E84" s="4">
        <v>45</v>
      </c>
      <c r="H84" s="4"/>
      <c r="L84" s="4"/>
      <c r="O84" s="4">
        <v>81</v>
      </c>
      <c r="P84" s="1" t="s">
        <v>449</v>
      </c>
      <c r="Q84" s="1" t="s">
        <v>72</v>
      </c>
      <c r="R84" s="1" t="s">
        <v>78</v>
      </c>
      <c r="S84" s="4">
        <v>65</v>
      </c>
      <c r="T84" s="4">
        <v>70</v>
      </c>
    </row>
    <row r="85" spans="1:20" x14ac:dyDescent="0.45">
      <c r="A85" s="4">
        <v>82</v>
      </c>
      <c r="B85" s="1" t="s">
        <v>274</v>
      </c>
      <c r="C85" s="1" t="s">
        <v>34</v>
      </c>
      <c r="D85" s="1" t="s">
        <v>78</v>
      </c>
      <c r="E85" s="4">
        <v>50</v>
      </c>
      <c r="H85" s="4"/>
      <c r="L85" s="4"/>
      <c r="O85" s="4">
        <v>82</v>
      </c>
      <c r="P85" s="1" t="s">
        <v>450</v>
      </c>
      <c r="Q85" s="1" t="s">
        <v>103</v>
      </c>
      <c r="R85" s="1" t="s">
        <v>78</v>
      </c>
      <c r="S85" s="4">
        <v>60</v>
      </c>
      <c r="T85" s="4">
        <v>69</v>
      </c>
    </row>
    <row r="86" spans="1:20" x14ac:dyDescent="0.45">
      <c r="A86" s="4">
        <v>83</v>
      </c>
      <c r="B86" s="1" t="s">
        <v>433</v>
      </c>
      <c r="C86" s="1" t="s">
        <v>27</v>
      </c>
      <c r="D86" s="1" t="s">
        <v>78</v>
      </c>
      <c r="E86" s="4">
        <v>35</v>
      </c>
      <c r="H86" s="4"/>
      <c r="L86" s="4"/>
      <c r="O86" s="4">
        <v>83</v>
      </c>
      <c r="P86" s="1" t="s">
        <v>451</v>
      </c>
      <c r="Q86" s="1" t="s">
        <v>10</v>
      </c>
      <c r="R86" s="1" t="s">
        <v>78</v>
      </c>
      <c r="S86" s="4">
        <v>75</v>
      </c>
      <c r="T86" s="4">
        <v>68</v>
      </c>
    </row>
    <row r="87" spans="1:20" x14ac:dyDescent="0.45">
      <c r="A87" s="4">
        <v>84</v>
      </c>
      <c r="B87" s="1" t="s">
        <v>366</v>
      </c>
      <c r="C87" s="1" t="s">
        <v>19</v>
      </c>
      <c r="D87" s="1" t="s">
        <v>78</v>
      </c>
      <c r="E87" s="4">
        <v>55</v>
      </c>
      <c r="H87" s="4"/>
      <c r="L87" s="4"/>
      <c r="O87" s="4">
        <v>84</v>
      </c>
      <c r="P87" s="1" t="s">
        <v>355</v>
      </c>
      <c r="Q87" s="1" t="s">
        <v>174</v>
      </c>
      <c r="R87" s="1" t="s">
        <v>78</v>
      </c>
      <c r="S87" s="4">
        <v>55</v>
      </c>
      <c r="T87" s="4">
        <v>67</v>
      </c>
    </row>
    <row r="88" spans="1:20" x14ac:dyDescent="0.45">
      <c r="A88" s="4">
        <v>85</v>
      </c>
      <c r="B88" s="1" t="s">
        <v>111</v>
      </c>
      <c r="C88" s="1" t="s">
        <v>19</v>
      </c>
      <c r="D88" s="1" t="s">
        <v>78</v>
      </c>
      <c r="E88" s="4">
        <v>50</v>
      </c>
      <c r="H88" s="4"/>
      <c r="L88" s="4"/>
      <c r="O88" s="4">
        <v>85</v>
      </c>
      <c r="P88" s="1" t="s">
        <v>183</v>
      </c>
      <c r="Q88" s="1" t="s">
        <v>80</v>
      </c>
      <c r="R88" s="1" t="s">
        <v>78</v>
      </c>
      <c r="S88" s="4">
        <v>55</v>
      </c>
      <c r="T88" s="4">
        <v>66</v>
      </c>
    </row>
    <row r="89" spans="1:20" x14ac:dyDescent="0.45">
      <c r="A89" s="4">
        <v>86</v>
      </c>
      <c r="B89" s="1" t="s">
        <v>108</v>
      </c>
      <c r="C89" s="1" t="s">
        <v>22</v>
      </c>
      <c r="D89" s="1" t="s">
        <v>78</v>
      </c>
      <c r="E89" s="4" t="s">
        <v>24</v>
      </c>
      <c r="H89" s="4"/>
      <c r="L89" s="4"/>
      <c r="O89" s="4">
        <v>86</v>
      </c>
      <c r="P89" s="1" t="s">
        <v>334</v>
      </c>
      <c r="Q89" s="1" t="s">
        <v>60</v>
      </c>
      <c r="R89" s="1" t="s">
        <v>78</v>
      </c>
      <c r="S89" s="4">
        <v>60</v>
      </c>
      <c r="T89" s="4">
        <v>65</v>
      </c>
    </row>
    <row r="90" spans="1:20" x14ac:dyDescent="0.45">
      <c r="A90" s="4">
        <v>87</v>
      </c>
      <c r="B90" s="1" t="s">
        <v>106</v>
      </c>
      <c r="C90" s="1" t="s">
        <v>6</v>
      </c>
      <c r="D90" s="1" t="s">
        <v>78</v>
      </c>
      <c r="E90" s="4">
        <v>50</v>
      </c>
      <c r="H90" s="4"/>
      <c r="L90" s="4"/>
      <c r="O90" s="4">
        <v>87</v>
      </c>
      <c r="P90" s="1" t="s">
        <v>184</v>
      </c>
      <c r="Q90" s="1" t="s">
        <v>34</v>
      </c>
      <c r="R90" s="1" t="s">
        <v>78</v>
      </c>
      <c r="S90" s="4">
        <v>75</v>
      </c>
      <c r="T90" s="4">
        <v>64</v>
      </c>
    </row>
    <row r="91" spans="1:20" x14ac:dyDescent="0.45">
      <c r="A91" s="4">
        <v>88</v>
      </c>
      <c r="B91" s="1" t="s">
        <v>434</v>
      </c>
      <c r="C91" s="1" t="s">
        <v>27</v>
      </c>
      <c r="D91" s="1" t="s">
        <v>78</v>
      </c>
      <c r="E91" s="4" t="s">
        <v>57</v>
      </c>
      <c r="H91" s="4"/>
      <c r="L91" s="4"/>
      <c r="O91" s="4">
        <v>88</v>
      </c>
      <c r="P91" s="1" t="s">
        <v>185</v>
      </c>
      <c r="Q91" s="1" t="s">
        <v>14</v>
      </c>
      <c r="R91" s="1" t="s">
        <v>78</v>
      </c>
      <c r="S91" s="4">
        <v>65</v>
      </c>
      <c r="T91" s="4">
        <v>63</v>
      </c>
    </row>
    <row r="92" spans="1:20" x14ac:dyDescent="0.45">
      <c r="A92" s="4">
        <v>89</v>
      </c>
      <c r="B92" s="1" t="s">
        <v>284</v>
      </c>
      <c r="C92" s="1" t="s">
        <v>27</v>
      </c>
      <c r="D92" s="1" t="s">
        <v>78</v>
      </c>
      <c r="E92" s="4">
        <v>45</v>
      </c>
      <c r="H92" s="4"/>
      <c r="L92" s="4"/>
      <c r="O92" s="4"/>
    </row>
    <row r="93" spans="1:20" x14ac:dyDescent="0.45">
      <c r="A93" s="4">
        <v>90</v>
      </c>
      <c r="B93" s="1" t="s">
        <v>402</v>
      </c>
      <c r="C93" s="1" t="s">
        <v>60</v>
      </c>
      <c r="D93" s="1" t="s">
        <v>78</v>
      </c>
      <c r="E93" s="4">
        <v>50</v>
      </c>
      <c r="H93" s="4"/>
      <c r="L93" s="4"/>
      <c r="O93" s="4"/>
    </row>
    <row r="94" spans="1:20" x14ac:dyDescent="0.45">
      <c r="A94" s="4">
        <v>91</v>
      </c>
      <c r="B94" s="1" t="s">
        <v>297</v>
      </c>
      <c r="C94" s="1" t="s">
        <v>10</v>
      </c>
      <c r="D94" s="1" t="s">
        <v>78</v>
      </c>
      <c r="E94" s="4">
        <v>50</v>
      </c>
      <c r="H94" s="4"/>
      <c r="L94" s="4"/>
      <c r="O94" s="4"/>
    </row>
    <row r="95" spans="1:20" x14ac:dyDescent="0.45">
      <c r="A95" s="4">
        <v>92</v>
      </c>
      <c r="B95" s="1" t="s">
        <v>299</v>
      </c>
      <c r="C95" s="1" t="s">
        <v>6</v>
      </c>
      <c r="D95" s="1" t="s">
        <v>78</v>
      </c>
      <c r="E95" s="4">
        <v>40</v>
      </c>
      <c r="H95" s="4"/>
      <c r="O95" s="4"/>
    </row>
    <row r="96" spans="1:20" x14ac:dyDescent="0.45">
      <c r="A96" s="4">
        <v>93</v>
      </c>
      <c r="B96" s="1" t="s">
        <v>120</v>
      </c>
      <c r="C96" s="1" t="s">
        <v>121</v>
      </c>
      <c r="D96" s="1" t="s">
        <v>78</v>
      </c>
      <c r="E96" s="4">
        <v>50</v>
      </c>
      <c r="H96" s="4"/>
      <c r="O96" s="4"/>
    </row>
    <row r="97" spans="1:15" x14ac:dyDescent="0.45">
      <c r="A97" s="4">
        <v>94</v>
      </c>
      <c r="B97" s="1" t="s">
        <v>287</v>
      </c>
      <c r="C97" s="1" t="s">
        <v>19</v>
      </c>
      <c r="D97" s="1" t="s">
        <v>78</v>
      </c>
      <c r="E97" s="4">
        <v>55</v>
      </c>
      <c r="H97" s="4"/>
      <c r="O97" s="4"/>
    </row>
    <row r="98" spans="1:15" x14ac:dyDescent="0.45">
      <c r="A98" s="4">
        <v>95</v>
      </c>
      <c r="B98" s="1" t="s">
        <v>278</v>
      </c>
      <c r="C98" s="1" t="s">
        <v>27</v>
      </c>
      <c r="D98" s="1" t="s">
        <v>78</v>
      </c>
      <c r="E98" s="4" t="s">
        <v>24</v>
      </c>
      <c r="H98" s="4"/>
      <c r="O98" s="4"/>
    </row>
    <row r="99" spans="1:15" x14ac:dyDescent="0.45">
      <c r="A99" s="4">
        <v>96</v>
      </c>
      <c r="B99" s="1" t="s">
        <v>123</v>
      </c>
      <c r="C99" s="1" t="s">
        <v>16</v>
      </c>
      <c r="D99" s="1" t="s">
        <v>78</v>
      </c>
      <c r="E99" s="4">
        <v>60</v>
      </c>
      <c r="H99" s="4"/>
      <c r="O99" s="4"/>
    </row>
    <row r="100" spans="1:15" x14ac:dyDescent="0.45">
      <c r="A100" s="4">
        <v>97</v>
      </c>
      <c r="B100" s="1" t="s">
        <v>122</v>
      </c>
      <c r="C100" s="1" t="s">
        <v>19</v>
      </c>
      <c r="D100" s="1" t="s">
        <v>78</v>
      </c>
      <c r="E100" s="4">
        <v>50</v>
      </c>
      <c r="H100" s="4"/>
      <c r="O100" s="4"/>
    </row>
    <row r="101" spans="1:15" x14ac:dyDescent="0.45">
      <c r="A101" s="4">
        <v>98</v>
      </c>
      <c r="B101" s="1" t="s">
        <v>164</v>
      </c>
      <c r="C101" s="1" t="s">
        <v>72</v>
      </c>
      <c r="D101" s="1" t="s">
        <v>78</v>
      </c>
      <c r="E101" s="4">
        <v>55</v>
      </c>
      <c r="H101" s="4"/>
      <c r="O101" s="4"/>
    </row>
    <row r="102" spans="1:15" x14ac:dyDescent="0.45">
      <c r="A102" s="4">
        <v>99</v>
      </c>
      <c r="B102" s="1" t="s">
        <v>435</v>
      </c>
      <c r="C102" s="1" t="s">
        <v>60</v>
      </c>
      <c r="D102" s="1" t="s">
        <v>78</v>
      </c>
      <c r="E102" s="4">
        <v>65</v>
      </c>
      <c r="H102" s="4"/>
      <c r="O102" s="4"/>
    </row>
    <row r="103" spans="1:15" x14ac:dyDescent="0.45">
      <c r="A103" s="4">
        <v>100</v>
      </c>
      <c r="B103" s="1" t="s">
        <v>127</v>
      </c>
      <c r="C103" s="1" t="s">
        <v>14</v>
      </c>
      <c r="D103" s="1" t="s">
        <v>78</v>
      </c>
      <c r="E103" s="4">
        <v>60</v>
      </c>
      <c r="H103" s="4"/>
      <c r="O103" s="4"/>
    </row>
    <row r="104" spans="1:15" x14ac:dyDescent="0.45">
      <c r="A104" s="4">
        <v>101</v>
      </c>
      <c r="B104" s="1" t="s">
        <v>130</v>
      </c>
      <c r="C104" s="1" t="s">
        <v>29</v>
      </c>
      <c r="D104" s="1" t="s">
        <v>78</v>
      </c>
      <c r="E104" s="4">
        <v>50</v>
      </c>
      <c r="H104" s="4"/>
      <c r="O104" s="4"/>
    </row>
    <row r="105" spans="1:15" x14ac:dyDescent="0.45">
      <c r="A105" s="4">
        <v>102</v>
      </c>
      <c r="B105" s="1" t="s">
        <v>436</v>
      </c>
      <c r="C105" s="1" t="s">
        <v>80</v>
      </c>
      <c r="D105" s="1" t="s">
        <v>78</v>
      </c>
      <c r="E105" s="4">
        <v>55</v>
      </c>
      <c r="H105" s="4"/>
      <c r="O105" s="4"/>
    </row>
    <row r="106" spans="1:15" x14ac:dyDescent="0.45">
      <c r="A106" s="4">
        <v>103</v>
      </c>
      <c r="B106" s="1" t="s">
        <v>437</v>
      </c>
      <c r="C106" s="1" t="s">
        <v>6</v>
      </c>
      <c r="D106" s="1" t="s">
        <v>78</v>
      </c>
      <c r="E106" s="4">
        <v>60</v>
      </c>
      <c r="H106" s="4"/>
      <c r="O106" s="4"/>
    </row>
    <row r="107" spans="1:15" x14ac:dyDescent="0.45">
      <c r="A107" s="4">
        <v>104</v>
      </c>
      <c r="B107" s="1" t="s">
        <v>139</v>
      </c>
      <c r="C107" s="1" t="s">
        <v>60</v>
      </c>
      <c r="D107" s="1" t="s">
        <v>7</v>
      </c>
      <c r="E107" s="4">
        <v>80</v>
      </c>
      <c r="H107" s="4"/>
      <c r="O107" s="4"/>
    </row>
    <row r="108" spans="1:15" x14ac:dyDescent="0.45">
      <c r="A108" s="4">
        <v>105</v>
      </c>
      <c r="B108" s="1" t="s">
        <v>438</v>
      </c>
      <c r="C108" s="1" t="s">
        <v>60</v>
      </c>
      <c r="D108" s="1" t="s">
        <v>78</v>
      </c>
      <c r="E108" s="4">
        <v>35</v>
      </c>
      <c r="H108" s="4"/>
      <c r="O108" s="4"/>
    </row>
    <row r="109" spans="1:15" x14ac:dyDescent="0.45">
      <c r="A109" s="4">
        <v>106</v>
      </c>
      <c r="B109" s="1" t="s">
        <v>124</v>
      </c>
      <c r="C109" s="1" t="s">
        <v>6</v>
      </c>
      <c r="D109" s="1" t="s">
        <v>78</v>
      </c>
      <c r="E109" s="4">
        <v>55</v>
      </c>
      <c r="H109" s="4"/>
      <c r="O109" s="4"/>
    </row>
    <row r="110" spans="1:15" x14ac:dyDescent="0.45">
      <c r="A110" s="4">
        <v>107</v>
      </c>
      <c r="B110" s="1" t="s">
        <v>369</v>
      </c>
      <c r="C110" s="1" t="s">
        <v>60</v>
      </c>
      <c r="D110" s="1" t="s">
        <v>78</v>
      </c>
      <c r="E110" s="4">
        <v>45</v>
      </c>
      <c r="H110" s="4"/>
      <c r="O110" s="4"/>
    </row>
    <row r="111" spans="1:15" x14ac:dyDescent="0.45">
      <c r="A111" s="4">
        <v>108</v>
      </c>
      <c r="B111" s="1" t="s">
        <v>304</v>
      </c>
      <c r="C111" s="1" t="s">
        <v>37</v>
      </c>
      <c r="D111" s="1" t="s">
        <v>78</v>
      </c>
      <c r="E111" s="4">
        <v>40</v>
      </c>
      <c r="H111" s="4"/>
      <c r="O111" s="4"/>
    </row>
    <row r="112" spans="1:15" x14ac:dyDescent="0.45">
      <c r="A112" s="4">
        <v>109</v>
      </c>
      <c r="B112" s="1" t="s">
        <v>128</v>
      </c>
      <c r="C112" s="1" t="s">
        <v>72</v>
      </c>
      <c r="D112" s="1" t="s">
        <v>78</v>
      </c>
      <c r="E112" s="4">
        <v>65</v>
      </c>
      <c r="H112" s="4"/>
      <c r="O112" s="4"/>
    </row>
    <row r="113" spans="1:15" x14ac:dyDescent="0.45">
      <c r="A113" s="4">
        <v>110</v>
      </c>
      <c r="B113" s="1" t="s">
        <v>309</v>
      </c>
      <c r="C113" s="1" t="s">
        <v>60</v>
      </c>
      <c r="D113" s="1" t="s">
        <v>78</v>
      </c>
      <c r="E113" s="4">
        <v>65</v>
      </c>
      <c r="H113" s="4"/>
      <c r="O113" s="4"/>
    </row>
    <row r="114" spans="1:15" x14ac:dyDescent="0.45">
      <c r="A114" s="4">
        <v>111</v>
      </c>
      <c r="B114" s="1" t="s">
        <v>129</v>
      </c>
      <c r="C114" s="1" t="s">
        <v>37</v>
      </c>
      <c r="D114" s="1" t="s">
        <v>78</v>
      </c>
      <c r="E114" s="4">
        <v>40</v>
      </c>
      <c r="H114" s="4"/>
      <c r="O114" s="4"/>
    </row>
    <row r="115" spans="1:15" x14ac:dyDescent="0.45">
      <c r="A115" s="4">
        <v>112</v>
      </c>
      <c r="B115" s="1" t="s">
        <v>148</v>
      </c>
      <c r="C115" s="1" t="s">
        <v>27</v>
      </c>
      <c r="D115" s="1" t="s">
        <v>78</v>
      </c>
      <c r="E115" s="4" t="s">
        <v>24</v>
      </c>
      <c r="H115" s="4"/>
      <c r="O115" s="4"/>
    </row>
    <row r="116" spans="1:15" x14ac:dyDescent="0.45">
      <c r="A116" s="4">
        <v>113</v>
      </c>
      <c r="B116" s="1" t="s">
        <v>321</v>
      </c>
      <c r="C116" s="1" t="s">
        <v>6</v>
      </c>
      <c r="D116" s="1" t="s">
        <v>78</v>
      </c>
      <c r="E116" s="4">
        <v>60</v>
      </c>
      <c r="H116" s="4"/>
      <c r="O116" s="4"/>
    </row>
    <row r="117" spans="1:15" x14ac:dyDescent="0.45">
      <c r="A117" s="4">
        <v>114</v>
      </c>
      <c r="B117" s="1" t="s">
        <v>135</v>
      </c>
      <c r="C117" s="1" t="s">
        <v>136</v>
      </c>
      <c r="D117" s="1" t="s">
        <v>78</v>
      </c>
      <c r="E117" s="4">
        <v>45</v>
      </c>
      <c r="H117" s="4"/>
      <c r="O117" s="4"/>
    </row>
    <row r="118" spans="1:15" x14ac:dyDescent="0.45">
      <c r="A118" s="4">
        <v>115</v>
      </c>
      <c r="B118" s="1" t="s">
        <v>160</v>
      </c>
      <c r="C118" s="1" t="s">
        <v>6</v>
      </c>
      <c r="D118" s="1" t="s">
        <v>78</v>
      </c>
      <c r="E118" s="4">
        <v>55</v>
      </c>
      <c r="H118" s="4"/>
      <c r="O118" s="4"/>
    </row>
    <row r="119" spans="1:15" x14ac:dyDescent="0.45">
      <c r="A119" s="4">
        <v>116</v>
      </c>
      <c r="B119" s="1" t="s">
        <v>307</v>
      </c>
      <c r="C119" s="1" t="s">
        <v>34</v>
      </c>
      <c r="D119" s="1" t="s">
        <v>78</v>
      </c>
      <c r="E119" s="4">
        <v>45</v>
      </c>
      <c r="H119" s="4"/>
      <c r="O119" s="4"/>
    </row>
    <row r="120" spans="1:15" x14ac:dyDescent="0.45">
      <c r="A120" s="4">
        <v>117</v>
      </c>
      <c r="B120" s="1" t="s">
        <v>439</v>
      </c>
      <c r="C120" s="1" t="s">
        <v>72</v>
      </c>
      <c r="D120" s="1" t="s">
        <v>78</v>
      </c>
      <c r="E120" s="4">
        <v>35</v>
      </c>
      <c r="H120" s="4"/>
      <c r="O120" s="4"/>
    </row>
    <row r="121" spans="1:15" x14ac:dyDescent="0.45">
      <c r="A121" s="4">
        <v>118</v>
      </c>
      <c r="B121" s="1" t="s">
        <v>440</v>
      </c>
      <c r="C121" s="1" t="s">
        <v>136</v>
      </c>
      <c r="D121" s="1" t="s">
        <v>78</v>
      </c>
      <c r="E121" s="4">
        <v>45</v>
      </c>
      <c r="H121" s="4"/>
      <c r="O121" s="4"/>
    </row>
    <row r="122" spans="1:15" x14ac:dyDescent="0.45">
      <c r="A122" s="4">
        <v>119</v>
      </c>
      <c r="B122" s="1" t="s">
        <v>153</v>
      </c>
      <c r="C122" s="1" t="s">
        <v>14</v>
      </c>
      <c r="D122" s="1" t="s">
        <v>78</v>
      </c>
      <c r="E122" s="4">
        <v>65</v>
      </c>
      <c r="H122" s="4"/>
      <c r="O122" s="4"/>
    </row>
    <row r="123" spans="1:15" x14ac:dyDescent="0.45">
      <c r="A123" s="4">
        <v>120</v>
      </c>
      <c r="B123" s="1" t="s">
        <v>150</v>
      </c>
      <c r="C123" s="1" t="s">
        <v>60</v>
      </c>
      <c r="D123" s="1" t="s">
        <v>78</v>
      </c>
      <c r="E123" s="4">
        <v>60</v>
      </c>
      <c r="H123" s="4"/>
      <c r="O123" s="4"/>
    </row>
    <row r="124" spans="1:15" x14ac:dyDescent="0.45">
      <c r="A124" s="4">
        <v>121</v>
      </c>
      <c r="B124" s="1" t="s">
        <v>441</v>
      </c>
      <c r="C124" s="1" t="s">
        <v>37</v>
      </c>
      <c r="D124" s="1" t="s">
        <v>78</v>
      </c>
      <c r="E124" s="4">
        <v>65</v>
      </c>
      <c r="H124" s="4"/>
      <c r="O124" s="4"/>
    </row>
    <row r="125" spans="1:15" x14ac:dyDescent="0.45">
      <c r="A125" s="4">
        <v>122</v>
      </c>
      <c r="B125" s="1" t="s">
        <v>142</v>
      </c>
      <c r="C125" s="1" t="s">
        <v>34</v>
      </c>
      <c r="D125" s="1" t="s">
        <v>78</v>
      </c>
      <c r="E125" s="4">
        <v>65</v>
      </c>
      <c r="H125" s="4"/>
      <c r="O125" s="4"/>
    </row>
    <row r="126" spans="1:15" x14ac:dyDescent="0.45">
      <c r="A126" s="4">
        <v>123</v>
      </c>
      <c r="B126" s="1" t="s">
        <v>165</v>
      </c>
      <c r="C126" s="1" t="s">
        <v>34</v>
      </c>
      <c r="D126" s="1" t="s">
        <v>78</v>
      </c>
      <c r="E126" s="4">
        <v>60</v>
      </c>
      <c r="H126" s="4"/>
      <c r="O126" s="4"/>
    </row>
    <row r="127" spans="1:15" x14ac:dyDescent="0.45">
      <c r="A127" s="4">
        <v>124</v>
      </c>
      <c r="B127" s="1" t="s">
        <v>314</v>
      </c>
      <c r="C127" s="1" t="s">
        <v>34</v>
      </c>
      <c r="D127" s="1" t="s">
        <v>78</v>
      </c>
      <c r="E127" s="4">
        <v>60</v>
      </c>
      <c r="H127" s="4"/>
      <c r="O127" s="4"/>
    </row>
    <row r="128" spans="1:15" x14ac:dyDescent="0.45">
      <c r="A128" s="4">
        <v>125</v>
      </c>
      <c r="B128" s="1" t="s">
        <v>313</v>
      </c>
      <c r="C128" s="1" t="s">
        <v>6</v>
      </c>
      <c r="D128" s="1" t="s">
        <v>78</v>
      </c>
      <c r="E128" s="4">
        <v>55</v>
      </c>
      <c r="H128" s="4"/>
      <c r="O128" s="4"/>
    </row>
    <row r="129" spans="1:15" x14ac:dyDescent="0.45">
      <c r="A129" s="4">
        <v>126</v>
      </c>
      <c r="B129" s="1" t="s">
        <v>198</v>
      </c>
      <c r="C129" s="1" t="s">
        <v>14</v>
      </c>
      <c r="D129" s="1" t="s">
        <v>78</v>
      </c>
      <c r="E129" s="4">
        <v>60</v>
      </c>
      <c r="H129" s="4"/>
      <c r="O129" s="4"/>
    </row>
    <row r="130" spans="1:15" x14ac:dyDescent="0.45">
      <c r="A130" s="4">
        <v>127</v>
      </c>
      <c r="B130" s="1" t="s">
        <v>320</v>
      </c>
      <c r="C130" s="1" t="s">
        <v>34</v>
      </c>
      <c r="D130" s="1" t="s">
        <v>78</v>
      </c>
      <c r="E130" s="4">
        <v>70</v>
      </c>
      <c r="H130" s="4"/>
      <c r="O130" s="4"/>
    </row>
    <row r="131" spans="1:15" x14ac:dyDescent="0.45">
      <c r="A131" s="4">
        <v>128</v>
      </c>
      <c r="B131" s="1" t="s">
        <v>442</v>
      </c>
      <c r="C131" s="1" t="s">
        <v>72</v>
      </c>
      <c r="D131" s="1" t="s">
        <v>82</v>
      </c>
      <c r="E131" s="4">
        <v>75</v>
      </c>
      <c r="H131" s="4"/>
      <c r="O131" s="4"/>
    </row>
    <row r="132" spans="1:15" x14ac:dyDescent="0.45">
      <c r="A132" s="4">
        <v>129</v>
      </c>
      <c r="B132" s="1" t="s">
        <v>138</v>
      </c>
      <c r="C132" s="1" t="s">
        <v>6</v>
      </c>
      <c r="D132" s="1" t="s">
        <v>78</v>
      </c>
      <c r="E132" s="4">
        <v>55</v>
      </c>
      <c r="H132" s="4"/>
      <c r="O132" s="4"/>
    </row>
    <row r="133" spans="1:15" x14ac:dyDescent="0.45">
      <c r="A133" s="4">
        <v>130</v>
      </c>
      <c r="B133" s="1" t="s">
        <v>149</v>
      </c>
      <c r="C133" s="1" t="s">
        <v>27</v>
      </c>
      <c r="D133" s="1" t="s">
        <v>78</v>
      </c>
      <c r="E133" s="4">
        <v>40</v>
      </c>
      <c r="H133" s="4"/>
      <c r="O133" s="4"/>
    </row>
    <row r="134" spans="1:15" x14ac:dyDescent="0.45">
      <c r="A134" s="4">
        <v>131</v>
      </c>
      <c r="B134" s="1" t="s">
        <v>443</v>
      </c>
      <c r="C134" s="1" t="s">
        <v>6</v>
      </c>
      <c r="D134" s="1" t="s">
        <v>78</v>
      </c>
      <c r="E134" s="4">
        <v>60</v>
      </c>
      <c r="H134" s="4"/>
      <c r="O134" s="4"/>
    </row>
    <row r="135" spans="1:15" x14ac:dyDescent="0.45">
      <c r="A135" s="4">
        <v>132</v>
      </c>
      <c r="B135" s="1" t="s">
        <v>167</v>
      </c>
      <c r="C135" s="1" t="s">
        <v>60</v>
      </c>
      <c r="D135" s="1" t="s">
        <v>82</v>
      </c>
      <c r="E135" s="4">
        <v>80</v>
      </c>
      <c r="H135" s="4"/>
      <c r="O135" s="4"/>
    </row>
    <row r="136" spans="1:15" x14ac:dyDescent="0.45">
      <c r="A136" s="4">
        <v>133</v>
      </c>
      <c r="B136" s="1" t="s">
        <v>159</v>
      </c>
      <c r="C136" s="1" t="s">
        <v>10</v>
      </c>
      <c r="D136" s="1" t="s">
        <v>78</v>
      </c>
      <c r="E136" s="4">
        <v>65</v>
      </c>
      <c r="H136" s="4"/>
      <c r="O136" s="4"/>
    </row>
    <row r="137" spans="1:15" x14ac:dyDescent="0.45">
      <c r="A137" s="4">
        <v>134</v>
      </c>
      <c r="B137" s="1" t="s">
        <v>300</v>
      </c>
      <c r="C137" s="1" t="s">
        <v>60</v>
      </c>
      <c r="D137" s="1" t="s">
        <v>78</v>
      </c>
      <c r="E137" s="4">
        <v>40</v>
      </c>
      <c r="H137" s="4"/>
      <c r="O137" s="4"/>
    </row>
    <row r="138" spans="1:15" x14ac:dyDescent="0.45">
      <c r="A138" s="4">
        <v>135</v>
      </c>
      <c r="B138" s="1" t="s">
        <v>444</v>
      </c>
      <c r="C138" s="1" t="s">
        <v>16</v>
      </c>
      <c r="D138" s="1" t="s">
        <v>78</v>
      </c>
      <c r="E138" s="4">
        <v>50</v>
      </c>
      <c r="H138" s="4"/>
      <c r="O138" s="4"/>
    </row>
    <row r="139" spans="1:15" x14ac:dyDescent="0.45">
      <c r="A139" s="4">
        <v>136</v>
      </c>
      <c r="B139" s="1" t="s">
        <v>445</v>
      </c>
      <c r="C139" s="1" t="s">
        <v>34</v>
      </c>
      <c r="D139" s="1" t="s">
        <v>78</v>
      </c>
      <c r="E139" s="4">
        <v>60</v>
      </c>
      <c r="H139" s="4"/>
      <c r="O139" s="4"/>
    </row>
    <row r="140" spans="1:15" x14ac:dyDescent="0.45">
      <c r="A140" s="4">
        <v>137</v>
      </c>
      <c r="B140" s="1" t="s">
        <v>324</v>
      </c>
      <c r="C140" s="1" t="s">
        <v>37</v>
      </c>
      <c r="D140" s="1" t="s">
        <v>78</v>
      </c>
      <c r="E140" s="4">
        <v>35</v>
      </c>
      <c r="H140" s="4"/>
      <c r="O140" s="4"/>
    </row>
    <row r="141" spans="1:15" x14ac:dyDescent="0.45">
      <c r="A141" s="4">
        <v>138</v>
      </c>
      <c r="B141" s="1" t="s">
        <v>156</v>
      </c>
      <c r="C141" s="1" t="s">
        <v>37</v>
      </c>
      <c r="D141" s="1" t="s">
        <v>78</v>
      </c>
      <c r="E141" s="4">
        <v>60</v>
      </c>
      <c r="H141" s="4"/>
      <c r="O141" s="4"/>
    </row>
    <row r="142" spans="1:15" x14ac:dyDescent="0.45">
      <c r="A142" s="4">
        <v>139</v>
      </c>
      <c r="B142" s="1" t="s">
        <v>372</v>
      </c>
      <c r="C142" s="1" t="s">
        <v>46</v>
      </c>
      <c r="D142" s="1" t="s">
        <v>78</v>
      </c>
      <c r="E142" s="4">
        <v>60</v>
      </c>
      <c r="H142" s="4"/>
      <c r="O142" s="4"/>
    </row>
    <row r="143" spans="1:15" x14ac:dyDescent="0.45">
      <c r="A143" s="4">
        <v>140</v>
      </c>
      <c r="B143" s="1" t="s">
        <v>374</v>
      </c>
      <c r="C143" s="1" t="s">
        <v>34</v>
      </c>
      <c r="D143" s="1" t="s">
        <v>82</v>
      </c>
      <c r="E143" s="4">
        <v>80</v>
      </c>
      <c r="H143" s="4"/>
      <c r="O143" s="4"/>
    </row>
    <row r="144" spans="1:15" x14ac:dyDescent="0.45">
      <c r="A144" s="4">
        <v>141</v>
      </c>
      <c r="B144" s="1" t="s">
        <v>151</v>
      </c>
      <c r="C144" s="1" t="s">
        <v>72</v>
      </c>
      <c r="D144" s="1" t="s">
        <v>78</v>
      </c>
      <c r="E144" s="4">
        <v>50</v>
      </c>
      <c r="H144" s="4"/>
      <c r="O144" s="4"/>
    </row>
    <row r="145" spans="1:15" x14ac:dyDescent="0.45">
      <c r="A145" s="4">
        <v>142</v>
      </c>
      <c r="B145" s="1" t="s">
        <v>170</v>
      </c>
      <c r="C145" s="1" t="s">
        <v>72</v>
      </c>
      <c r="D145" s="1" t="s">
        <v>78</v>
      </c>
      <c r="E145" s="4">
        <v>55</v>
      </c>
      <c r="H145" s="4"/>
      <c r="O145" s="4"/>
    </row>
    <row r="146" spans="1:15" x14ac:dyDescent="0.45">
      <c r="A146" s="4">
        <v>143</v>
      </c>
      <c r="B146" s="1" t="s">
        <v>172</v>
      </c>
      <c r="C146" s="1" t="s">
        <v>10</v>
      </c>
      <c r="D146" s="1" t="s">
        <v>78</v>
      </c>
      <c r="E146" s="4">
        <v>60</v>
      </c>
      <c r="H146" s="4"/>
      <c r="O146" s="4"/>
    </row>
    <row r="147" spans="1:15" x14ac:dyDescent="0.45">
      <c r="A147" s="4">
        <v>144</v>
      </c>
      <c r="B147" s="1" t="s">
        <v>154</v>
      </c>
      <c r="C147" s="1" t="s">
        <v>80</v>
      </c>
      <c r="D147" s="1" t="s">
        <v>78</v>
      </c>
      <c r="E147" s="4">
        <v>55</v>
      </c>
      <c r="H147" s="4"/>
      <c r="O147" s="4"/>
    </row>
    <row r="148" spans="1:15" x14ac:dyDescent="0.45">
      <c r="A148" s="4">
        <v>145</v>
      </c>
      <c r="B148" s="1" t="s">
        <v>446</v>
      </c>
      <c r="C148" s="1" t="s">
        <v>16</v>
      </c>
      <c r="D148" s="1" t="s">
        <v>78</v>
      </c>
      <c r="E148" s="4">
        <v>65</v>
      </c>
      <c r="H148" s="4"/>
      <c r="O148" s="4"/>
    </row>
    <row r="149" spans="1:15" x14ac:dyDescent="0.45">
      <c r="A149" s="4">
        <v>146</v>
      </c>
      <c r="B149" s="1" t="s">
        <v>447</v>
      </c>
      <c r="C149" s="1" t="s">
        <v>10</v>
      </c>
      <c r="D149" s="1" t="s">
        <v>78</v>
      </c>
      <c r="E149" s="4">
        <v>65</v>
      </c>
      <c r="H149" s="4"/>
      <c r="O149" s="4"/>
    </row>
    <row r="150" spans="1:15" x14ac:dyDescent="0.45">
      <c r="A150" s="4">
        <v>147</v>
      </c>
      <c r="B150" s="1" t="s">
        <v>166</v>
      </c>
      <c r="C150" s="1" t="s">
        <v>16</v>
      </c>
      <c r="D150" s="1" t="s">
        <v>78</v>
      </c>
      <c r="E150" s="4">
        <v>60</v>
      </c>
      <c r="H150" s="4"/>
      <c r="O150" s="4"/>
    </row>
    <row r="151" spans="1:15" x14ac:dyDescent="0.45">
      <c r="A151" s="4">
        <v>148</v>
      </c>
      <c r="B151" s="1" t="s">
        <v>175</v>
      </c>
      <c r="C151" s="1" t="s">
        <v>34</v>
      </c>
      <c r="D151" s="1" t="s">
        <v>78</v>
      </c>
      <c r="E151" s="4">
        <v>70</v>
      </c>
      <c r="H151" s="4"/>
      <c r="O151" s="4"/>
    </row>
    <row r="152" spans="1:15" x14ac:dyDescent="0.45">
      <c r="A152" s="4">
        <v>149</v>
      </c>
      <c r="B152" s="1" t="s">
        <v>180</v>
      </c>
      <c r="C152" s="1" t="s">
        <v>6</v>
      </c>
      <c r="D152" s="1" t="s">
        <v>82</v>
      </c>
      <c r="E152" s="4">
        <v>85</v>
      </c>
      <c r="H152" s="4"/>
      <c r="O152" s="4"/>
    </row>
    <row r="153" spans="1:15" x14ac:dyDescent="0.45">
      <c r="A153" s="4">
        <v>150</v>
      </c>
      <c r="B153" s="1" t="s">
        <v>448</v>
      </c>
      <c r="C153" s="1" t="s">
        <v>37</v>
      </c>
      <c r="D153" s="1" t="s">
        <v>78</v>
      </c>
      <c r="E153" s="4">
        <v>50</v>
      </c>
      <c r="H153" s="4"/>
      <c r="O153" s="4"/>
    </row>
    <row r="154" spans="1:15" x14ac:dyDescent="0.45">
      <c r="A154" s="4">
        <v>151</v>
      </c>
      <c r="B154" s="1" t="s">
        <v>411</v>
      </c>
      <c r="C154" s="1" t="s">
        <v>6</v>
      </c>
      <c r="D154" s="1" t="s">
        <v>78</v>
      </c>
      <c r="E154" s="4">
        <v>55</v>
      </c>
      <c r="H154" s="4"/>
      <c r="O154" s="4"/>
    </row>
    <row r="155" spans="1:15" x14ac:dyDescent="0.45">
      <c r="A155" s="4">
        <v>152</v>
      </c>
      <c r="B155" s="1" t="s">
        <v>329</v>
      </c>
      <c r="C155" s="1" t="s">
        <v>60</v>
      </c>
      <c r="D155" s="1" t="s">
        <v>78</v>
      </c>
      <c r="E155" s="4">
        <v>55</v>
      </c>
      <c r="H155" s="4"/>
      <c r="O155" s="4"/>
    </row>
    <row r="156" spans="1:15" x14ac:dyDescent="0.45">
      <c r="A156" s="4">
        <v>153</v>
      </c>
      <c r="B156" s="1" t="s">
        <v>182</v>
      </c>
      <c r="C156" s="1" t="s">
        <v>14</v>
      </c>
      <c r="D156" s="1" t="s">
        <v>78</v>
      </c>
      <c r="E156" s="4">
        <v>65</v>
      </c>
      <c r="H156" s="4"/>
      <c r="O156" s="4"/>
    </row>
    <row r="157" spans="1:15" x14ac:dyDescent="0.45">
      <c r="A157" s="4">
        <v>154</v>
      </c>
      <c r="B157" s="1" t="s">
        <v>413</v>
      </c>
      <c r="C157" s="1" t="s">
        <v>14</v>
      </c>
      <c r="D157" s="1" t="s">
        <v>78</v>
      </c>
      <c r="E157" s="4">
        <v>50</v>
      </c>
      <c r="H157" s="4"/>
      <c r="O157" s="4"/>
    </row>
    <row r="158" spans="1:15" x14ac:dyDescent="0.45">
      <c r="A158" s="4">
        <v>155</v>
      </c>
      <c r="B158" s="1" t="s">
        <v>155</v>
      </c>
      <c r="C158" s="1" t="s">
        <v>72</v>
      </c>
      <c r="D158" s="1" t="s">
        <v>78</v>
      </c>
      <c r="E158" s="4">
        <v>55</v>
      </c>
      <c r="H158" s="4"/>
      <c r="O158" s="4"/>
    </row>
    <row r="159" spans="1:15" x14ac:dyDescent="0.45">
      <c r="A159" s="4">
        <v>156</v>
      </c>
      <c r="B159" s="1" t="s">
        <v>171</v>
      </c>
      <c r="C159" s="1" t="s">
        <v>72</v>
      </c>
      <c r="D159" s="1" t="s">
        <v>78</v>
      </c>
      <c r="E159" s="4">
        <v>60</v>
      </c>
      <c r="H159" s="4"/>
      <c r="O159" s="4"/>
    </row>
    <row r="160" spans="1:15" x14ac:dyDescent="0.45">
      <c r="A160" s="4">
        <v>157</v>
      </c>
      <c r="B160" s="1" t="s">
        <v>449</v>
      </c>
      <c r="C160" s="1" t="s">
        <v>72</v>
      </c>
      <c r="D160" s="1" t="s">
        <v>78</v>
      </c>
      <c r="E160" s="4">
        <v>65</v>
      </c>
      <c r="H160" s="4"/>
      <c r="O160" s="4"/>
    </row>
    <row r="161" spans="1:15" x14ac:dyDescent="0.45">
      <c r="A161" s="4">
        <v>158</v>
      </c>
      <c r="B161" s="1" t="s">
        <v>450</v>
      </c>
      <c r="C161" s="1" t="s">
        <v>103</v>
      </c>
      <c r="D161" s="1" t="s">
        <v>78</v>
      </c>
      <c r="E161" s="4">
        <v>60</v>
      </c>
      <c r="H161" s="4"/>
      <c r="O161" s="4"/>
    </row>
    <row r="162" spans="1:15" x14ac:dyDescent="0.45">
      <c r="A162" s="4">
        <v>159</v>
      </c>
      <c r="B162" s="1" t="s">
        <v>451</v>
      </c>
      <c r="C162" s="1" t="s">
        <v>10</v>
      </c>
      <c r="D162" s="1" t="s">
        <v>452</v>
      </c>
      <c r="E162" s="4">
        <v>75</v>
      </c>
      <c r="H162" s="4"/>
      <c r="O162" s="4"/>
    </row>
    <row r="163" spans="1:15" x14ac:dyDescent="0.45">
      <c r="A163" s="4">
        <v>160</v>
      </c>
      <c r="B163" s="1" t="s">
        <v>355</v>
      </c>
      <c r="C163" s="1" t="s">
        <v>174</v>
      </c>
      <c r="D163" s="1" t="s">
        <v>78</v>
      </c>
      <c r="E163" s="4">
        <v>55</v>
      </c>
      <c r="H163" s="4"/>
      <c r="O163" s="4"/>
    </row>
    <row r="164" spans="1:15" x14ac:dyDescent="0.45">
      <c r="A164" s="4">
        <v>161</v>
      </c>
      <c r="B164" s="1" t="s">
        <v>183</v>
      </c>
      <c r="C164" s="1" t="s">
        <v>80</v>
      </c>
      <c r="D164" s="1" t="s">
        <v>78</v>
      </c>
      <c r="E164" s="4">
        <v>55</v>
      </c>
      <c r="H164" s="4"/>
      <c r="O164" s="4"/>
    </row>
    <row r="165" spans="1:15" x14ac:dyDescent="0.45">
      <c r="A165" s="4">
        <v>162</v>
      </c>
      <c r="B165" s="1" t="s">
        <v>334</v>
      </c>
      <c r="C165" s="1" t="s">
        <v>60</v>
      </c>
      <c r="D165" s="1" t="s">
        <v>78</v>
      </c>
      <c r="E165" s="4">
        <v>60</v>
      </c>
      <c r="H165" s="4"/>
      <c r="O165" s="4"/>
    </row>
    <row r="166" spans="1:15" x14ac:dyDescent="0.45">
      <c r="A166" s="4">
        <v>163</v>
      </c>
      <c r="B166" s="1" t="s">
        <v>184</v>
      </c>
      <c r="C166" s="1" t="s">
        <v>34</v>
      </c>
      <c r="D166" s="1" t="s">
        <v>78</v>
      </c>
      <c r="E166" s="4">
        <v>75</v>
      </c>
      <c r="H166" s="4"/>
      <c r="O166" s="4"/>
    </row>
    <row r="167" spans="1:15" x14ac:dyDescent="0.45">
      <c r="A167" s="4">
        <v>164</v>
      </c>
      <c r="B167" s="1" t="s">
        <v>185</v>
      </c>
      <c r="C167" s="1" t="s">
        <v>14</v>
      </c>
      <c r="D167" s="1" t="s">
        <v>78</v>
      </c>
      <c r="E167" s="4">
        <v>65</v>
      </c>
      <c r="H167" s="4"/>
      <c r="O167" s="4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D22D-F820-4D56-B77E-069CA245BA32}">
  <dimension ref="A1:T195"/>
  <sheetViews>
    <sheetView topLeftCell="J89" workbookViewId="0">
      <selection activeCell="P96" sqref="P96"/>
    </sheetView>
  </sheetViews>
  <sheetFormatPr defaultRowHeight="18.5" x14ac:dyDescent="0.45"/>
  <cols>
    <col min="1" max="1" width="8.7265625" style="4"/>
    <col min="2" max="2" width="23.90625" style="1" customWidth="1"/>
    <col min="3" max="3" width="19.36328125" style="1" customWidth="1"/>
    <col min="4" max="4" width="13.1796875" style="1" customWidth="1"/>
    <col min="5" max="5" width="8.7265625" style="4"/>
    <col min="6" max="7" width="8.7265625" style="1"/>
    <col min="8" max="8" width="9.90625" style="1" customWidth="1"/>
    <col min="9" max="9" width="24.1796875" style="1" customWidth="1"/>
    <col min="10" max="10" width="17.54296875" style="1" customWidth="1"/>
    <col min="11" max="11" width="12.81640625" style="1" customWidth="1"/>
    <col min="12" max="14" width="8.7265625" style="1"/>
    <col min="15" max="15" width="9.6328125" style="1" customWidth="1"/>
    <col min="16" max="16" width="24.26953125" style="1" customWidth="1"/>
    <col min="17" max="17" width="21.1796875" style="1" customWidth="1"/>
    <col min="18" max="18" width="14.90625" style="1" customWidth="1"/>
    <col min="19" max="16384" width="8.7265625" style="1"/>
  </cols>
  <sheetData>
    <row r="1" spans="1:20" s="2" customFormat="1" x14ac:dyDescent="0.45">
      <c r="A1" s="7" t="s">
        <v>380</v>
      </c>
      <c r="E1" s="3"/>
      <c r="H1" s="3"/>
      <c r="L1" s="3"/>
      <c r="M1" s="3"/>
      <c r="O1" s="3"/>
      <c r="S1" s="3"/>
    </row>
    <row r="2" spans="1:20" s="2" customFormat="1" x14ac:dyDescent="0.45">
      <c r="A2" s="7" t="s">
        <v>200</v>
      </c>
      <c r="E2" s="3"/>
      <c r="H2" s="7" t="s">
        <v>203</v>
      </c>
      <c r="I2" s="1"/>
      <c r="J2" s="1"/>
      <c r="K2" s="1"/>
      <c r="L2" s="4"/>
      <c r="M2" s="4"/>
      <c r="N2" s="1"/>
      <c r="O2" s="7" t="s">
        <v>204</v>
      </c>
      <c r="P2" s="1"/>
      <c r="Q2" s="1"/>
      <c r="R2" s="1"/>
      <c r="S2" s="4"/>
      <c r="T2" s="4"/>
    </row>
    <row r="3" spans="1:20" s="2" customFormat="1" x14ac:dyDescent="0.45">
      <c r="A3" s="3" t="s">
        <v>0</v>
      </c>
      <c r="B3" s="2" t="s">
        <v>1</v>
      </c>
      <c r="C3" s="2" t="s">
        <v>2</v>
      </c>
      <c r="D3" s="2" t="s">
        <v>3</v>
      </c>
      <c r="E3" s="3" t="s">
        <v>4</v>
      </c>
      <c r="H3" s="5" t="s">
        <v>0</v>
      </c>
      <c r="I3" s="6" t="s">
        <v>1</v>
      </c>
      <c r="J3" s="6" t="s">
        <v>2</v>
      </c>
      <c r="K3" s="6" t="s">
        <v>3</v>
      </c>
      <c r="L3" s="5" t="s">
        <v>4</v>
      </c>
      <c r="M3" s="5" t="s">
        <v>202</v>
      </c>
      <c r="N3" s="1"/>
      <c r="O3" s="5" t="s">
        <v>0</v>
      </c>
      <c r="P3" s="6" t="s">
        <v>1</v>
      </c>
      <c r="Q3" s="6" t="s">
        <v>2</v>
      </c>
      <c r="R3" s="6" t="s">
        <v>3</v>
      </c>
      <c r="S3" s="5" t="s">
        <v>4</v>
      </c>
      <c r="T3" s="5" t="s">
        <v>202</v>
      </c>
    </row>
    <row r="4" spans="1:20" x14ac:dyDescent="0.45">
      <c r="A4" s="10">
        <v>1</v>
      </c>
      <c r="B4" s="11" t="s">
        <v>5</v>
      </c>
      <c r="C4" s="11" t="s">
        <v>6</v>
      </c>
      <c r="D4" s="11" t="s">
        <v>7</v>
      </c>
      <c r="E4" s="8">
        <v>40</v>
      </c>
      <c r="H4" s="10">
        <v>1</v>
      </c>
      <c r="I4" s="11" t="s">
        <v>5</v>
      </c>
      <c r="J4" s="11" t="s">
        <v>6</v>
      </c>
      <c r="K4" s="11" t="s">
        <v>7</v>
      </c>
      <c r="L4" s="8">
        <v>40</v>
      </c>
      <c r="M4" s="4">
        <v>150</v>
      </c>
      <c r="O4" s="10">
        <v>1</v>
      </c>
      <c r="P4" s="12" t="s">
        <v>384</v>
      </c>
      <c r="Q4" s="12" t="s">
        <v>60</v>
      </c>
      <c r="R4" s="12" t="s">
        <v>78</v>
      </c>
      <c r="S4" s="8" t="s">
        <v>57</v>
      </c>
      <c r="T4" s="4">
        <v>150</v>
      </c>
    </row>
    <row r="5" spans="1:20" x14ac:dyDescent="0.45">
      <c r="A5" s="10">
        <v>2</v>
      </c>
      <c r="B5" s="12" t="s">
        <v>8</v>
      </c>
      <c r="C5" s="12" t="s">
        <v>6</v>
      </c>
      <c r="D5" s="12" t="s">
        <v>7</v>
      </c>
      <c r="E5" s="8">
        <v>40</v>
      </c>
      <c r="H5" s="10">
        <v>2</v>
      </c>
      <c r="I5" s="12" t="s">
        <v>8</v>
      </c>
      <c r="J5" s="12" t="s">
        <v>6</v>
      </c>
      <c r="K5" s="12" t="s">
        <v>7</v>
      </c>
      <c r="L5" s="8">
        <v>40</v>
      </c>
      <c r="M5" s="4">
        <v>149</v>
      </c>
      <c r="O5" s="10">
        <v>2</v>
      </c>
      <c r="P5" s="12" t="s">
        <v>385</v>
      </c>
      <c r="Q5" s="12" t="s">
        <v>244</v>
      </c>
      <c r="R5" s="12" t="s">
        <v>78</v>
      </c>
      <c r="S5" s="8" t="s">
        <v>24</v>
      </c>
      <c r="T5" s="4">
        <v>149</v>
      </c>
    </row>
    <row r="6" spans="1:20" x14ac:dyDescent="0.45">
      <c r="A6" s="10">
        <v>3</v>
      </c>
      <c r="B6" s="12" t="s">
        <v>243</v>
      </c>
      <c r="C6" s="12" t="s">
        <v>244</v>
      </c>
      <c r="D6" s="12" t="s">
        <v>7</v>
      </c>
      <c r="E6" s="8" t="s">
        <v>24</v>
      </c>
      <c r="H6" s="10">
        <v>3</v>
      </c>
      <c r="I6" s="12" t="s">
        <v>243</v>
      </c>
      <c r="J6" s="12" t="s">
        <v>244</v>
      </c>
      <c r="K6" s="12" t="s">
        <v>7</v>
      </c>
      <c r="L6" s="8" t="s">
        <v>24</v>
      </c>
      <c r="M6" s="4">
        <v>148</v>
      </c>
      <c r="O6" s="10">
        <v>3</v>
      </c>
      <c r="P6" s="12" t="s">
        <v>388</v>
      </c>
      <c r="Q6" s="12" t="s">
        <v>389</v>
      </c>
      <c r="R6" s="12" t="s">
        <v>78</v>
      </c>
      <c r="S6" s="8">
        <v>35</v>
      </c>
      <c r="T6" s="4">
        <v>148</v>
      </c>
    </row>
    <row r="7" spans="1:20" x14ac:dyDescent="0.45">
      <c r="A7" s="10">
        <v>4</v>
      </c>
      <c r="B7" s="12" t="s">
        <v>248</v>
      </c>
      <c r="C7" s="12" t="s">
        <v>6</v>
      </c>
      <c r="D7" s="12" t="s">
        <v>7</v>
      </c>
      <c r="E7" s="8">
        <v>40</v>
      </c>
      <c r="H7" s="10">
        <v>4</v>
      </c>
      <c r="I7" s="12" t="s">
        <v>248</v>
      </c>
      <c r="J7" s="12" t="s">
        <v>6</v>
      </c>
      <c r="K7" s="12" t="s">
        <v>7</v>
      </c>
      <c r="L7" s="8">
        <v>40</v>
      </c>
      <c r="M7" s="4">
        <v>147</v>
      </c>
      <c r="O7" s="10">
        <v>4</v>
      </c>
      <c r="P7" s="12" t="s">
        <v>100</v>
      </c>
      <c r="Q7" s="12" t="s">
        <v>34</v>
      </c>
      <c r="R7" s="12" t="s">
        <v>78</v>
      </c>
      <c r="S7" s="8">
        <v>45</v>
      </c>
      <c r="T7" s="4">
        <v>147</v>
      </c>
    </row>
    <row r="8" spans="1:20" x14ac:dyDescent="0.45">
      <c r="A8" s="10">
        <v>5</v>
      </c>
      <c r="B8" s="12" t="s">
        <v>253</v>
      </c>
      <c r="C8" s="12" t="s">
        <v>6</v>
      </c>
      <c r="D8" s="12" t="s">
        <v>7</v>
      </c>
      <c r="E8" s="8">
        <v>40</v>
      </c>
      <c r="H8" s="10">
        <v>5</v>
      </c>
      <c r="I8" s="12" t="s">
        <v>253</v>
      </c>
      <c r="J8" s="12" t="s">
        <v>6</v>
      </c>
      <c r="K8" s="12" t="s">
        <v>7</v>
      </c>
      <c r="L8" s="8">
        <v>40</v>
      </c>
      <c r="M8" s="4">
        <v>146</v>
      </c>
      <c r="O8" s="10">
        <v>5</v>
      </c>
      <c r="P8" s="12" t="s">
        <v>251</v>
      </c>
      <c r="Q8" s="12" t="s">
        <v>244</v>
      </c>
      <c r="R8" s="12" t="s">
        <v>78</v>
      </c>
      <c r="S8" s="8" t="s">
        <v>57</v>
      </c>
      <c r="T8" s="4">
        <v>146</v>
      </c>
    </row>
    <row r="9" spans="1:20" x14ac:dyDescent="0.45">
      <c r="A9" s="10">
        <v>6</v>
      </c>
      <c r="B9" s="12" t="s">
        <v>18</v>
      </c>
      <c r="C9" s="12" t="s">
        <v>19</v>
      </c>
      <c r="D9" s="12" t="s">
        <v>7</v>
      </c>
      <c r="E9" s="8">
        <v>55</v>
      </c>
      <c r="H9" s="10">
        <v>6</v>
      </c>
      <c r="I9" s="12" t="s">
        <v>18</v>
      </c>
      <c r="J9" s="12" t="s">
        <v>19</v>
      </c>
      <c r="K9" s="12" t="s">
        <v>7</v>
      </c>
      <c r="L9" s="8">
        <v>55</v>
      </c>
      <c r="M9" s="4">
        <v>145</v>
      </c>
      <c r="O9" s="10">
        <v>6</v>
      </c>
      <c r="P9" s="12" t="s">
        <v>96</v>
      </c>
      <c r="Q9" s="12" t="s">
        <v>97</v>
      </c>
      <c r="R9" s="12" t="s">
        <v>78</v>
      </c>
      <c r="S9" s="8">
        <v>35</v>
      </c>
      <c r="T9" s="4">
        <v>145</v>
      </c>
    </row>
    <row r="10" spans="1:20" x14ac:dyDescent="0.45">
      <c r="A10" s="10">
        <v>7</v>
      </c>
      <c r="B10" s="12" t="s">
        <v>12</v>
      </c>
      <c r="C10" s="12" t="s">
        <v>10</v>
      </c>
      <c r="D10" s="12" t="s">
        <v>7</v>
      </c>
      <c r="E10" s="8">
        <v>35</v>
      </c>
      <c r="H10" s="10">
        <v>7</v>
      </c>
      <c r="I10" s="12" t="s">
        <v>12</v>
      </c>
      <c r="J10" s="12" t="s">
        <v>10</v>
      </c>
      <c r="K10" s="12" t="s">
        <v>7</v>
      </c>
      <c r="L10" s="8">
        <v>35</v>
      </c>
      <c r="M10" s="4">
        <v>144</v>
      </c>
      <c r="O10" s="10">
        <v>7</v>
      </c>
      <c r="P10" s="12" t="s">
        <v>255</v>
      </c>
      <c r="Q10" s="12" t="s">
        <v>244</v>
      </c>
      <c r="R10" s="12" t="s">
        <v>78</v>
      </c>
      <c r="S10" s="8" t="s">
        <v>24</v>
      </c>
      <c r="T10" s="4">
        <v>144</v>
      </c>
    </row>
    <row r="11" spans="1:20" x14ac:dyDescent="0.45">
      <c r="A11" s="10">
        <v>8</v>
      </c>
      <c r="B11" s="12" t="s">
        <v>13</v>
      </c>
      <c r="C11" s="12" t="s">
        <v>14</v>
      </c>
      <c r="D11" s="12" t="s">
        <v>7</v>
      </c>
      <c r="E11" s="8">
        <v>50</v>
      </c>
      <c r="H11" s="10">
        <v>8</v>
      </c>
      <c r="I11" s="12" t="s">
        <v>13</v>
      </c>
      <c r="J11" s="12" t="s">
        <v>14</v>
      </c>
      <c r="K11" s="12" t="s">
        <v>7</v>
      </c>
      <c r="L11" s="8">
        <v>50</v>
      </c>
      <c r="M11" s="4">
        <v>143</v>
      </c>
      <c r="O11" s="10">
        <v>8</v>
      </c>
      <c r="P11" s="11" t="s">
        <v>101</v>
      </c>
      <c r="Q11" s="11" t="s">
        <v>72</v>
      </c>
      <c r="R11" s="11" t="s">
        <v>78</v>
      </c>
      <c r="S11" s="8">
        <v>35</v>
      </c>
      <c r="T11" s="4">
        <v>143</v>
      </c>
    </row>
    <row r="12" spans="1:20" x14ac:dyDescent="0.45">
      <c r="A12" s="10">
        <v>9</v>
      </c>
      <c r="B12" s="12" t="s">
        <v>381</v>
      </c>
      <c r="C12" s="12" t="s">
        <v>6</v>
      </c>
      <c r="D12" s="12" t="s">
        <v>7</v>
      </c>
      <c r="E12" s="8">
        <v>35</v>
      </c>
      <c r="H12" s="10">
        <v>9</v>
      </c>
      <c r="I12" s="12" t="s">
        <v>381</v>
      </c>
      <c r="J12" s="12" t="s">
        <v>6</v>
      </c>
      <c r="K12" s="12" t="s">
        <v>7</v>
      </c>
      <c r="L12" s="8">
        <v>35</v>
      </c>
      <c r="M12" s="4">
        <v>142</v>
      </c>
      <c r="O12" s="10">
        <v>9</v>
      </c>
      <c r="P12" s="11" t="s">
        <v>393</v>
      </c>
      <c r="Q12" s="11" t="s">
        <v>60</v>
      </c>
      <c r="R12" s="11" t="s">
        <v>78</v>
      </c>
      <c r="S12" s="8" t="s">
        <v>24</v>
      </c>
      <c r="T12" s="4">
        <v>142</v>
      </c>
    </row>
    <row r="13" spans="1:20" x14ac:dyDescent="0.45">
      <c r="A13" s="10">
        <v>10</v>
      </c>
      <c r="B13" s="12" t="s">
        <v>17</v>
      </c>
      <c r="C13" s="12" t="s">
        <v>16</v>
      </c>
      <c r="D13" s="12" t="s">
        <v>7</v>
      </c>
      <c r="E13" s="8">
        <v>35</v>
      </c>
      <c r="H13" s="10">
        <v>10</v>
      </c>
      <c r="I13" s="12" t="s">
        <v>17</v>
      </c>
      <c r="J13" s="12" t="s">
        <v>16</v>
      </c>
      <c r="K13" s="12" t="s">
        <v>7</v>
      </c>
      <c r="L13" s="8">
        <v>35</v>
      </c>
      <c r="M13" s="4">
        <v>141</v>
      </c>
      <c r="O13" s="10">
        <v>10</v>
      </c>
      <c r="P13" s="11" t="s">
        <v>104</v>
      </c>
      <c r="Q13" s="11" t="s">
        <v>29</v>
      </c>
      <c r="R13" s="11" t="s">
        <v>78</v>
      </c>
      <c r="S13" s="8" t="s">
        <v>24</v>
      </c>
      <c r="T13" s="4">
        <v>141</v>
      </c>
    </row>
    <row r="14" spans="1:20" x14ac:dyDescent="0.45">
      <c r="A14" s="10">
        <v>11</v>
      </c>
      <c r="B14" s="12" t="s">
        <v>254</v>
      </c>
      <c r="C14" s="12" t="s">
        <v>34</v>
      </c>
      <c r="D14" s="12" t="s">
        <v>7</v>
      </c>
      <c r="E14" s="8">
        <v>40</v>
      </c>
      <c r="H14" s="10">
        <v>11</v>
      </c>
      <c r="I14" s="12" t="s">
        <v>254</v>
      </c>
      <c r="J14" s="12" t="s">
        <v>34</v>
      </c>
      <c r="K14" s="12" t="s">
        <v>7</v>
      </c>
      <c r="L14" s="8">
        <v>40</v>
      </c>
      <c r="M14" s="4">
        <v>140</v>
      </c>
      <c r="O14" s="10">
        <v>11</v>
      </c>
      <c r="P14" s="11" t="s">
        <v>394</v>
      </c>
      <c r="Q14" s="11" t="s">
        <v>14</v>
      </c>
      <c r="R14" s="11" t="s">
        <v>78</v>
      </c>
      <c r="S14" s="8">
        <v>45</v>
      </c>
      <c r="T14" s="4">
        <v>140</v>
      </c>
    </row>
    <row r="15" spans="1:20" x14ac:dyDescent="0.45">
      <c r="A15" s="10">
        <v>12</v>
      </c>
      <c r="B15" s="12" t="s">
        <v>382</v>
      </c>
      <c r="C15" s="12" t="s">
        <v>136</v>
      </c>
      <c r="D15" s="12" t="s">
        <v>7</v>
      </c>
      <c r="E15" s="8">
        <v>60</v>
      </c>
      <c r="H15" s="10">
        <v>12</v>
      </c>
      <c r="I15" s="12" t="s">
        <v>382</v>
      </c>
      <c r="J15" s="12" t="s">
        <v>136</v>
      </c>
      <c r="K15" s="12" t="s">
        <v>7</v>
      </c>
      <c r="L15" s="8">
        <v>60</v>
      </c>
      <c r="M15" s="4">
        <v>139</v>
      </c>
      <c r="O15" s="10">
        <v>12</v>
      </c>
      <c r="P15" s="11" t="s">
        <v>266</v>
      </c>
      <c r="Q15" s="11" t="s">
        <v>6</v>
      </c>
      <c r="R15" s="11" t="s">
        <v>78</v>
      </c>
      <c r="S15" s="8">
        <v>35</v>
      </c>
      <c r="T15" s="4">
        <v>139</v>
      </c>
    </row>
    <row r="16" spans="1:20" x14ac:dyDescent="0.45">
      <c r="A16" s="10">
        <v>13</v>
      </c>
      <c r="B16" s="12" t="s">
        <v>20</v>
      </c>
      <c r="C16" s="12" t="s">
        <v>14</v>
      </c>
      <c r="D16" s="12" t="s">
        <v>7</v>
      </c>
      <c r="E16" s="8">
        <v>45</v>
      </c>
      <c r="H16" s="10">
        <v>13</v>
      </c>
      <c r="I16" s="12" t="s">
        <v>20</v>
      </c>
      <c r="J16" s="12" t="s">
        <v>14</v>
      </c>
      <c r="K16" s="12" t="s">
        <v>7</v>
      </c>
      <c r="L16" s="8">
        <v>45</v>
      </c>
      <c r="M16" s="4">
        <v>138</v>
      </c>
      <c r="O16" s="10">
        <v>13</v>
      </c>
      <c r="P16" s="11" t="s">
        <v>395</v>
      </c>
      <c r="Q16" s="11" t="s">
        <v>97</v>
      </c>
      <c r="R16" s="11" t="s">
        <v>78</v>
      </c>
      <c r="S16" s="8">
        <v>35</v>
      </c>
      <c r="T16" s="4">
        <v>138</v>
      </c>
    </row>
    <row r="17" spans="1:20" x14ac:dyDescent="0.45">
      <c r="A17" s="10">
        <v>14</v>
      </c>
      <c r="B17" s="12" t="s">
        <v>374</v>
      </c>
      <c r="C17" s="12" t="s">
        <v>34</v>
      </c>
      <c r="D17" s="12" t="s">
        <v>383</v>
      </c>
      <c r="E17" s="8">
        <v>80</v>
      </c>
      <c r="H17" s="10">
        <v>14</v>
      </c>
      <c r="I17" s="12" t="s">
        <v>30</v>
      </c>
      <c r="J17" s="12" t="s">
        <v>19</v>
      </c>
      <c r="K17" s="12" t="s">
        <v>82</v>
      </c>
      <c r="L17" s="8">
        <v>65</v>
      </c>
      <c r="M17" s="4">
        <v>137</v>
      </c>
      <c r="O17" s="10">
        <v>14</v>
      </c>
      <c r="P17" s="11" t="s">
        <v>396</v>
      </c>
      <c r="Q17" s="11" t="s">
        <v>244</v>
      </c>
      <c r="R17" s="11" t="s">
        <v>78</v>
      </c>
      <c r="S17" s="8" t="s">
        <v>24</v>
      </c>
      <c r="T17" s="4">
        <v>137</v>
      </c>
    </row>
    <row r="18" spans="1:20" x14ac:dyDescent="0.45">
      <c r="A18" s="10">
        <v>15</v>
      </c>
      <c r="B18" s="12" t="s">
        <v>30</v>
      </c>
      <c r="C18" s="12" t="s">
        <v>19</v>
      </c>
      <c r="D18" s="12" t="s">
        <v>82</v>
      </c>
      <c r="E18" s="8">
        <v>65</v>
      </c>
      <c r="H18" s="10">
        <v>15</v>
      </c>
      <c r="I18" s="12" t="s">
        <v>32</v>
      </c>
      <c r="J18" s="12" t="s">
        <v>10</v>
      </c>
      <c r="K18" s="12" t="s">
        <v>7</v>
      </c>
      <c r="L18" s="8">
        <v>55</v>
      </c>
      <c r="M18" s="4">
        <v>136</v>
      </c>
      <c r="O18" s="10">
        <v>15</v>
      </c>
      <c r="P18" s="11" t="s">
        <v>111</v>
      </c>
      <c r="Q18" s="11" t="s">
        <v>19</v>
      </c>
      <c r="R18" s="11" t="s">
        <v>78</v>
      </c>
      <c r="S18" s="8">
        <v>50</v>
      </c>
      <c r="T18" s="4">
        <v>136</v>
      </c>
    </row>
    <row r="19" spans="1:20" x14ac:dyDescent="0.45">
      <c r="A19" s="10">
        <v>16</v>
      </c>
      <c r="B19" s="12" t="s">
        <v>32</v>
      </c>
      <c r="C19" s="12" t="s">
        <v>10</v>
      </c>
      <c r="D19" s="12" t="s">
        <v>7</v>
      </c>
      <c r="E19" s="8">
        <v>55</v>
      </c>
      <c r="H19" s="10">
        <v>16</v>
      </c>
      <c r="I19" s="12" t="s">
        <v>26</v>
      </c>
      <c r="J19" s="12" t="s">
        <v>27</v>
      </c>
      <c r="K19" s="12" t="s">
        <v>7</v>
      </c>
      <c r="L19" s="8">
        <v>35</v>
      </c>
      <c r="M19" s="4">
        <v>135</v>
      </c>
      <c r="O19" s="10">
        <v>16</v>
      </c>
      <c r="P19" s="11" t="s">
        <v>274</v>
      </c>
      <c r="Q19" s="11" t="s">
        <v>34</v>
      </c>
      <c r="R19" s="11" t="s">
        <v>78</v>
      </c>
      <c r="S19" s="8">
        <v>50</v>
      </c>
      <c r="T19" s="4">
        <v>135</v>
      </c>
    </row>
    <row r="20" spans="1:20" x14ac:dyDescent="0.45">
      <c r="A20" s="10">
        <v>17</v>
      </c>
      <c r="B20" s="12" t="s">
        <v>384</v>
      </c>
      <c r="C20" s="12" t="s">
        <v>60</v>
      </c>
      <c r="D20" s="12" t="s">
        <v>78</v>
      </c>
      <c r="E20" s="8" t="s">
        <v>57</v>
      </c>
      <c r="H20" s="10">
        <v>17</v>
      </c>
      <c r="I20" s="12" t="s">
        <v>21</v>
      </c>
      <c r="J20" s="12" t="s">
        <v>22</v>
      </c>
      <c r="K20" s="12" t="s">
        <v>7</v>
      </c>
      <c r="L20" s="8">
        <v>55</v>
      </c>
      <c r="M20" s="4">
        <v>134</v>
      </c>
      <c r="O20" s="10">
        <v>17</v>
      </c>
      <c r="P20" s="11" t="s">
        <v>108</v>
      </c>
      <c r="Q20" s="11" t="s">
        <v>22</v>
      </c>
      <c r="R20" s="11" t="s">
        <v>78</v>
      </c>
      <c r="S20" s="8" t="s">
        <v>24</v>
      </c>
      <c r="T20" s="4">
        <v>134</v>
      </c>
    </row>
    <row r="21" spans="1:20" x14ac:dyDescent="0.45">
      <c r="A21" s="10">
        <v>18</v>
      </c>
      <c r="B21" s="12" t="s">
        <v>167</v>
      </c>
      <c r="C21" s="12" t="s">
        <v>60</v>
      </c>
      <c r="D21" s="12" t="s">
        <v>383</v>
      </c>
      <c r="E21" s="8">
        <v>80</v>
      </c>
      <c r="H21" s="10">
        <v>18</v>
      </c>
      <c r="I21" s="12" t="s">
        <v>261</v>
      </c>
      <c r="J21" s="12" t="s">
        <v>27</v>
      </c>
      <c r="K21" s="12" t="s">
        <v>7</v>
      </c>
      <c r="L21" s="8">
        <v>35</v>
      </c>
      <c r="M21" s="4">
        <v>133</v>
      </c>
      <c r="O21" s="10">
        <v>18</v>
      </c>
      <c r="P21" s="11" t="s">
        <v>107</v>
      </c>
      <c r="Q21" s="11" t="s">
        <v>27</v>
      </c>
      <c r="R21" s="11" t="s">
        <v>78</v>
      </c>
      <c r="S21" s="8">
        <v>35</v>
      </c>
      <c r="T21" s="4">
        <v>133</v>
      </c>
    </row>
    <row r="22" spans="1:20" x14ac:dyDescent="0.45">
      <c r="A22" s="10">
        <v>19</v>
      </c>
      <c r="B22" s="12" t="s">
        <v>26</v>
      </c>
      <c r="C22" s="12" t="s">
        <v>27</v>
      </c>
      <c r="D22" s="12" t="s">
        <v>7</v>
      </c>
      <c r="E22" s="8">
        <v>35</v>
      </c>
      <c r="H22" s="10">
        <v>19</v>
      </c>
      <c r="I22" s="12" t="s">
        <v>256</v>
      </c>
      <c r="J22" s="12" t="s">
        <v>60</v>
      </c>
      <c r="K22" s="12" t="s">
        <v>7</v>
      </c>
      <c r="L22" s="8">
        <v>50</v>
      </c>
      <c r="M22" s="4">
        <v>132</v>
      </c>
      <c r="O22" s="10">
        <v>19</v>
      </c>
      <c r="P22" s="11" t="s">
        <v>102</v>
      </c>
      <c r="Q22" s="11" t="s">
        <v>103</v>
      </c>
      <c r="R22" s="11" t="s">
        <v>78</v>
      </c>
      <c r="S22" s="8" t="s">
        <v>57</v>
      </c>
      <c r="T22" s="4">
        <v>132</v>
      </c>
    </row>
    <row r="23" spans="1:20" x14ac:dyDescent="0.45">
      <c r="A23" s="10">
        <v>20</v>
      </c>
      <c r="B23" s="12" t="s">
        <v>21</v>
      </c>
      <c r="C23" s="12" t="s">
        <v>22</v>
      </c>
      <c r="D23" s="12" t="s">
        <v>7</v>
      </c>
      <c r="E23" s="8">
        <v>55</v>
      </c>
      <c r="H23" s="10">
        <v>20</v>
      </c>
      <c r="I23" s="12" t="s">
        <v>38</v>
      </c>
      <c r="J23" s="12" t="s">
        <v>14</v>
      </c>
      <c r="K23" s="12" t="s">
        <v>7</v>
      </c>
      <c r="L23" s="8">
        <v>55</v>
      </c>
      <c r="M23" s="4">
        <v>131</v>
      </c>
      <c r="O23" s="10">
        <v>20</v>
      </c>
      <c r="P23" s="11" t="s">
        <v>366</v>
      </c>
      <c r="Q23" s="11" t="s">
        <v>19</v>
      </c>
      <c r="R23" s="11" t="s">
        <v>78</v>
      </c>
      <c r="S23" s="8">
        <v>55</v>
      </c>
      <c r="T23" s="4">
        <v>131</v>
      </c>
    </row>
    <row r="24" spans="1:20" x14ac:dyDescent="0.45">
      <c r="A24" s="10">
        <v>21</v>
      </c>
      <c r="B24" s="12" t="s">
        <v>261</v>
      </c>
      <c r="C24" s="12" t="s">
        <v>27</v>
      </c>
      <c r="D24" s="12" t="s">
        <v>7</v>
      </c>
      <c r="E24" s="8">
        <v>35</v>
      </c>
      <c r="H24" s="10">
        <v>21</v>
      </c>
      <c r="I24" s="12" t="s">
        <v>36</v>
      </c>
      <c r="J24" s="12" t="s">
        <v>37</v>
      </c>
      <c r="K24" s="12" t="s">
        <v>7</v>
      </c>
      <c r="L24" s="8">
        <v>55</v>
      </c>
      <c r="M24" s="4">
        <v>130</v>
      </c>
      <c r="O24" s="10">
        <v>21</v>
      </c>
      <c r="P24" s="11" t="s">
        <v>114</v>
      </c>
      <c r="Q24" s="11" t="s">
        <v>6</v>
      </c>
      <c r="R24" s="11" t="s">
        <v>78</v>
      </c>
      <c r="S24" s="8" t="s">
        <v>24</v>
      </c>
      <c r="T24" s="4">
        <v>130</v>
      </c>
    </row>
    <row r="25" spans="1:20" x14ac:dyDescent="0.45">
      <c r="A25" s="10">
        <v>22</v>
      </c>
      <c r="B25" s="12" t="s">
        <v>256</v>
      </c>
      <c r="C25" s="12" t="s">
        <v>60</v>
      </c>
      <c r="D25" s="12" t="s">
        <v>7</v>
      </c>
      <c r="E25" s="8">
        <v>50</v>
      </c>
      <c r="H25" s="10">
        <v>22</v>
      </c>
      <c r="I25" s="12" t="s">
        <v>260</v>
      </c>
      <c r="J25" s="12" t="s">
        <v>244</v>
      </c>
      <c r="K25" s="12" t="s">
        <v>7</v>
      </c>
      <c r="L25" s="8" t="s">
        <v>24</v>
      </c>
      <c r="M25" s="4">
        <v>129</v>
      </c>
      <c r="O25" s="10">
        <v>22</v>
      </c>
      <c r="P25" s="11" t="s">
        <v>106</v>
      </c>
      <c r="Q25" s="11" t="s">
        <v>6</v>
      </c>
      <c r="R25" s="11" t="s">
        <v>78</v>
      </c>
      <c r="S25" s="8">
        <v>50</v>
      </c>
      <c r="T25" s="4">
        <v>129</v>
      </c>
    </row>
    <row r="26" spans="1:20" x14ac:dyDescent="0.45">
      <c r="A26" s="10">
        <v>23</v>
      </c>
      <c r="B26" s="12" t="s">
        <v>38</v>
      </c>
      <c r="C26" s="12" t="s">
        <v>14</v>
      </c>
      <c r="D26" s="12" t="s">
        <v>7</v>
      </c>
      <c r="E26" s="8">
        <v>55</v>
      </c>
      <c r="H26" s="10">
        <v>23</v>
      </c>
      <c r="I26" s="12" t="s">
        <v>386</v>
      </c>
      <c r="J26" s="12" t="s">
        <v>244</v>
      </c>
      <c r="K26" s="12" t="s">
        <v>7</v>
      </c>
      <c r="L26" s="8" t="s">
        <v>24</v>
      </c>
      <c r="M26" s="4">
        <v>128</v>
      </c>
      <c r="O26" s="10">
        <v>23</v>
      </c>
      <c r="P26" s="11" t="s">
        <v>399</v>
      </c>
      <c r="Q26" s="11" t="s">
        <v>103</v>
      </c>
      <c r="R26" s="11" t="s">
        <v>78</v>
      </c>
      <c r="S26" s="8" t="s">
        <v>57</v>
      </c>
      <c r="T26" s="4">
        <v>128</v>
      </c>
    </row>
    <row r="27" spans="1:20" x14ac:dyDescent="0.45">
      <c r="A27" s="10">
        <v>24</v>
      </c>
      <c r="B27" s="12" t="s">
        <v>36</v>
      </c>
      <c r="C27" s="12" t="s">
        <v>37</v>
      </c>
      <c r="D27" s="12" t="s">
        <v>7</v>
      </c>
      <c r="E27" s="8">
        <v>55</v>
      </c>
      <c r="H27" s="10">
        <v>24</v>
      </c>
      <c r="I27" s="12" t="s">
        <v>387</v>
      </c>
      <c r="J27" s="12" t="s">
        <v>46</v>
      </c>
      <c r="K27" s="12" t="s">
        <v>7</v>
      </c>
      <c r="L27" s="8">
        <v>55</v>
      </c>
      <c r="M27" s="4">
        <v>127</v>
      </c>
      <c r="O27" s="10">
        <v>24</v>
      </c>
      <c r="P27" s="11" t="s">
        <v>287</v>
      </c>
      <c r="Q27" s="11" t="s">
        <v>19</v>
      </c>
      <c r="R27" s="11" t="s">
        <v>78</v>
      </c>
      <c r="S27" s="8">
        <v>55</v>
      </c>
      <c r="T27" s="4">
        <v>127</v>
      </c>
    </row>
    <row r="28" spans="1:20" x14ac:dyDescent="0.45">
      <c r="A28" s="10">
        <v>25</v>
      </c>
      <c r="B28" s="12" t="s">
        <v>385</v>
      </c>
      <c r="C28" s="12" t="s">
        <v>244</v>
      </c>
      <c r="D28" s="12" t="s">
        <v>78</v>
      </c>
      <c r="E28" s="8" t="s">
        <v>24</v>
      </c>
      <c r="H28" s="10">
        <v>25</v>
      </c>
      <c r="I28" s="12" t="s">
        <v>270</v>
      </c>
      <c r="J28" s="12" t="s">
        <v>6</v>
      </c>
      <c r="K28" s="12" t="s">
        <v>82</v>
      </c>
      <c r="L28" s="8">
        <v>75</v>
      </c>
      <c r="M28" s="4">
        <v>126</v>
      </c>
      <c r="O28" s="10">
        <v>25</v>
      </c>
      <c r="P28" s="11" t="s">
        <v>258</v>
      </c>
      <c r="Q28" s="11" t="s">
        <v>244</v>
      </c>
      <c r="R28" s="11" t="s">
        <v>78</v>
      </c>
      <c r="S28" s="8" t="s">
        <v>57</v>
      </c>
      <c r="T28" s="4">
        <v>126</v>
      </c>
    </row>
    <row r="29" spans="1:20" x14ac:dyDescent="0.45">
      <c r="A29" s="10">
        <v>26</v>
      </c>
      <c r="B29" s="12" t="s">
        <v>260</v>
      </c>
      <c r="C29" s="12" t="s">
        <v>244</v>
      </c>
      <c r="D29" s="12" t="s">
        <v>7</v>
      </c>
      <c r="E29" s="8" t="s">
        <v>24</v>
      </c>
      <c r="H29" s="10">
        <v>26</v>
      </c>
      <c r="I29" s="12" t="s">
        <v>262</v>
      </c>
      <c r="J29" s="12" t="s">
        <v>244</v>
      </c>
      <c r="K29" s="12" t="s">
        <v>7</v>
      </c>
      <c r="L29" s="8" t="s">
        <v>24</v>
      </c>
      <c r="M29" s="4">
        <v>125</v>
      </c>
      <c r="O29" s="10">
        <v>26</v>
      </c>
      <c r="P29" s="11" t="s">
        <v>116</v>
      </c>
      <c r="Q29" s="11" t="s">
        <v>27</v>
      </c>
      <c r="R29" s="11" t="s">
        <v>78</v>
      </c>
      <c r="S29" s="8" t="s">
        <v>57</v>
      </c>
      <c r="T29" s="4">
        <v>125</v>
      </c>
    </row>
    <row r="30" spans="1:20" x14ac:dyDescent="0.45">
      <c r="A30" s="10">
        <v>27</v>
      </c>
      <c r="B30" s="12" t="s">
        <v>386</v>
      </c>
      <c r="C30" s="12" t="s">
        <v>244</v>
      </c>
      <c r="D30" s="12" t="s">
        <v>7</v>
      </c>
      <c r="E30" s="8" t="s">
        <v>24</v>
      </c>
      <c r="H30" s="10">
        <v>27</v>
      </c>
      <c r="I30" s="12" t="s">
        <v>23</v>
      </c>
      <c r="J30" s="12" t="s">
        <v>19</v>
      </c>
      <c r="K30" s="12" t="s">
        <v>7</v>
      </c>
      <c r="L30" s="8" t="s">
        <v>24</v>
      </c>
      <c r="M30" s="4">
        <v>124</v>
      </c>
      <c r="O30" s="10">
        <v>27</v>
      </c>
      <c r="P30" s="11" t="s">
        <v>280</v>
      </c>
      <c r="Q30" s="11" t="s">
        <v>27</v>
      </c>
      <c r="R30" s="11" t="s">
        <v>78</v>
      </c>
      <c r="S30" s="8" t="s">
        <v>57</v>
      </c>
      <c r="T30" s="4">
        <v>124</v>
      </c>
    </row>
    <row r="31" spans="1:20" x14ac:dyDescent="0.45">
      <c r="A31" s="10">
        <v>28</v>
      </c>
      <c r="B31" s="12" t="s">
        <v>387</v>
      </c>
      <c r="C31" s="12" t="s">
        <v>46</v>
      </c>
      <c r="D31" s="12" t="s">
        <v>7</v>
      </c>
      <c r="E31" s="8">
        <v>55</v>
      </c>
      <c r="H31" s="10">
        <v>28</v>
      </c>
      <c r="I31" s="12" t="s">
        <v>390</v>
      </c>
      <c r="J31" s="12" t="s">
        <v>72</v>
      </c>
      <c r="K31" s="12" t="s">
        <v>7</v>
      </c>
      <c r="L31" s="8">
        <v>40</v>
      </c>
      <c r="M31" s="4">
        <v>123</v>
      </c>
      <c r="O31" s="10">
        <v>28</v>
      </c>
      <c r="P31" s="11" t="s">
        <v>120</v>
      </c>
      <c r="Q31" s="11" t="s">
        <v>121</v>
      </c>
      <c r="R31" s="11" t="s">
        <v>78</v>
      </c>
      <c r="S31" s="8">
        <v>50</v>
      </c>
      <c r="T31" s="4">
        <v>123</v>
      </c>
    </row>
    <row r="32" spans="1:20" x14ac:dyDescent="0.45">
      <c r="A32" s="10">
        <v>29</v>
      </c>
      <c r="B32" s="12" t="s">
        <v>270</v>
      </c>
      <c r="C32" s="12" t="s">
        <v>6</v>
      </c>
      <c r="D32" s="12" t="s">
        <v>82</v>
      </c>
      <c r="E32" s="8">
        <v>75</v>
      </c>
      <c r="H32" s="10">
        <v>29</v>
      </c>
      <c r="I32" s="12" t="s">
        <v>52</v>
      </c>
      <c r="J32" s="12" t="s">
        <v>22</v>
      </c>
      <c r="K32" s="12" t="s">
        <v>7</v>
      </c>
      <c r="L32" s="8">
        <v>50</v>
      </c>
      <c r="M32" s="4">
        <v>122</v>
      </c>
      <c r="O32" s="10">
        <v>29</v>
      </c>
      <c r="P32" s="11" t="s">
        <v>269</v>
      </c>
      <c r="Q32" s="11" t="s">
        <v>244</v>
      </c>
      <c r="R32" s="11" t="s">
        <v>78</v>
      </c>
      <c r="S32" s="8" t="s">
        <v>57</v>
      </c>
      <c r="T32" s="4">
        <v>122</v>
      </c>
    </row>
    <row r="33" spans="1:20" x14ac:dyDescent="0.45">
      <c r="A33" s="10">
        <v>30</v>
      </c>
      <c r="B33" s="12" t="s">
        <v>262</v>
      </c>
      <c r="C33" s="12" t="s">
        <v>244</v>
      </c>
      <c r="D33" s="12" t="s">
        <v>7</v>
      </c>
      <c r="E33" s="8" t="s">
        <v>24</v>
      </c>
      <c r="H33" s="10">
        <v>30</v>
      </c>
      <c r="I33" s="12" t="s">
        <v>33</v>
      </c>
      <c r="J33" s="12" t="s">
        <v>34</v>
      </c>
      <c r="K33" s="12" t="s">
        <v>7</v>
      </c>
      <c r="L33" s="8">
        <v>50</v>
      </c>
      <c r="M33" s="4">
        <v>121</v>
      </c>
      <c r="O33" s="10">
        <v>30</v>
      </c>
      <c r="P33" s="11" t="s">
        <v>400</v>
      </c>
      <c r="Q33" s="11" t="s">
        <v>244</v>
      </c>
      <c r="R33" s="11" t="s">
        <v>78</v>
      </c>
      <c r="S33" s="8" t="s">
        <v>24</v>
      </c>
      <c r="T33" s="4">
        <v>121</v>
      </c>
    </row>
    <row r="34" spans="1:20" x14ac:dyDescent="0.45">
      <c r="A34" s="10">
        <v>31</v>
      </c>
      <c r="B34" s="12" t="s">
        <v>23</v>
      </c>
      <c r="C34" s="12" t="s">
        <v>19</v>
      </c>
      <c r="D34" s="12" t="s">
        <v>7</v>
      </c>
      <c r="E34" s="8" t="s">
        <v>24</v>
      </c>
      <c r="H34" s="10">
        <v>31</v>
      </c>
      <c r="I34" s="12" t="s">
        <v>41</v>
      </c>
      <c r="J34" s="12" t="s">
        <v>19</v>
      </c>
      <c r="K34" s="12" t="s">
        <v>7</v>
      </c>
      <c r="L34" s="8">
        <v>45</v>
      </c>
      <c r="M34" s="4">
        <v>120</v>
      </c>
      <c r="O34" s="10">
        <v>31</v>
      </c>
      <c r="P34" s="11" t="s">
        <v>131</v>
      </c>
      <c r="Q34" s="11" t="s">
        <v>72</v>
      </c>
      <c r="R34" s="11" t="s">
        <v>78</v>
      </c>
      <c r="S34" s="8">
        <v>50</v>
      </c>
      <c r="T34" s="4">
        <v>120</v>
      </c>
    </row>
    <row r="35" spans="1:20" x14ac:dyDescent="0.45">
      <c r="A35" s="10">
        <v>32</v>
      </c>
      <c r="B35" s="12" t="s">
        <v>388</v>
      </c>
      <c r="C35" s="12" t="s">
        <v>389</v>
      </c>
      <c r="D35" s="12" t="s">
        <v>78</v>
      </c>
      <c r="E35" s="8">
        <v>35</v>
      </c>
      <c r="H35" s="10">
        <v>32</v>
      </c>
      <c r="I35" s="12" t="s">
        <v>39</v>
      </c>
      <c r="J35" s="12" t="s">
        <v>6</v>
      </c>
      <c r="K35" s="12" t="s">
        <v>7</v>
      </c>
      <c r="L35" s="8">
        <v>45</v>
      </c>
      <c r="M35" s="4">
        <v>119</v>
      </c>
      <c r="O35" s="10">
        <v>32</v>
      </c>
      <c r="P35" s="11" t="s">
        <v>401</v>
      </c>
      <c r="Q35" s="11" t="s">
        <v>22</v>
      </c>
      <c r="R35" s="11" t="s">
        <v>78</v>
      </c>
      <c r="S35" s="8">
        <v>50</v>
      </c>
      <c r="T35" s="4">
        <v>119</v>
      </c>
    </row>
    <row r="36" spans="1:20" x14ac:dyDescent="0.45">
      <c r="A36" s="10">
        <v>33</v>
      </c>
      <c r="B36" s="12" t="s">
        <v>100</v>
      </c>
      <c r="C36" s="12" t="s">
        <v>34</v>
      </c>
      <c r="D36" s="12" t="s">
        <v>78</v>
      </c>
      <c r="E36" s="8">
        <v>45</v>
      </c>
      <c r="H36" s="10">
        <v>33</v>
      </c>
      <c r="I36" s="12" t="s">
        <v>53</v>
      </c>
      <c r="J36" s="12" t="s">
        <v>6</v>
      </c>
      <c r="K36" s="12" t="s">
        <v>7</v>
      </c>
      <c r="L36" s="8">
        <v>60</v>
      </c>
      <c r="M36" s="4">
        <v>118</v>
      </c>
      <c r="O36" s="10">
        <v>33</v>
      </c>
      <c r="P36" s="11" t="s">
        <v>122</v>
      </c>
      <c r="Q36" s="11" t="s">
        <v>19</v>
      </c>
      <c r="R36" s="11" t="s">
        <v>78</v>
      </c>
      <c r="S36" s="8">
        <v>50</v>
      </c>
      <c r="T36" s="4">
        <v>118</v>
      </c>
    </row>
    <row r="37" spans="1:20" x14ac:dyDescent="0.45">
      <c r="A37" s="10">
        <v>34</v>
      </c>
      <c r="B37" s="12" t="s">
        <v>390</v>
      </c>
      <c r="C37" s="12" t="s">
        <v>72</v>
      </c>
      <c r="D37" s="12" t="s">
        <v>7</v>
      </c>
      <c r="E37" s="8">
        <v>40</v>
      </c>
      <c r="H37" s="10">
        <v>34</v>
      </c>
      <c r="I37" s="12" t="s">
        <v>45</v>
      </c>
      <c r="J37" s="12" t="s">
        <v>46</v>
      </c>
      <c r="K37" s="12" t="s">
        <v>7</v>
      </c>
      <c r="L37" s="8">
        <v>55</v>
      </c>
      <c r="M37" s="4">
        <v>117</v>
      </c>
      <c r="O37" s="10">
        <v>34</v>
      </c>
      <c r="P37" s="11" t="s">
        <v>402</v>
      </c>
      <c r="Q37" s="11" t="s">
        <v>60</v>
      </c>
      <c r="R37" s="11" t="s">
        <v>78</v>
      </c>
      <c r="S37" s="8">
        <v>50</v>
      </c>
      <c r="T37" s="4">
        <v>117</v>
      </c>
    </row>
    <row r="38" spans="1:20" x14ac:dyDescent="0.45">
      <c r="A38" s="10">
        <v>35</v>
      </c>
      <c r="B38" s="12" t="s">
        <v>52</v>
      </c>
      <c r="C38" s="12" t="s">
        <v>22</v>
      </c>
      <c r="D38" s="12" t="s">
        <v>7</v>
      </c>
      <c r="E38" s="8">
        <v>50</v>
      </c>
      <c r="H38" s="10">
        <v>35</v>
      </c>
      <c r="I38" s="12" t="s">
        <v>42</v>
      </c>
      <c r="J38" s="12" t="s">
        <v>10</v>
      </c>
      <c r="K38" s="12" t="s">
        <v>7</v>
      </c>
      <c r="L38" s="8">
        <v>65</v>
      </c>
      <c r="M38" s="4">
        <v>116</v>
      </c>
      <c r="O38" s="10">
        <v>35</v>
      </c>
      <c r="P38" s="11" t="s">
        <v>127</v>
      </c>
      <c r="Q38" s="11" t="s">
        <v>14</v>
      </c>
      <c r="R38" s="11" t="s">
        <v>78</v>
      </c>
      <c r="S38" s="8">
        <v>60</v>
      </c>
      <c r="T38" s="4">
        <v>116</v>
      </c>
    </row>
    <row r="39" spans="1:20" x14ac:dyDescent="0.45">
      <c r="A39" s="10">
        <v>36</v>
      </c>
      <c r="B39" s="12" t="s">
        <v>33</v>
      </c>
      <c r="C39" s="12" t="s">
        <v>34</v>
      </c>
      <c r="D39" s="12" t="s">
        <v>7</v>
      </c>
      <c r="E39" s="8">
        <v>50</v>
      </c>
      <c r="H39" s="10">
        <v>36</v>
      </c>
      <c r="I39" s="12" t="s">
        <v>47</v>
      </c>
      <c r="J39" s="12" t="s">
        <v>10</v>
      </c>
      <c r="K39" s="12" t="s">
        <v>7</v>
      </c>
      <c r="L39" s="8">
        <v>65</v>
      </c>
      <c r="M39" s="4">
        <v>115</v>
      </c>
      <c r="O39" s="10">
        <v>36</v>
      </c>
      <c r="P39" s="11" t="s">
        <v>119</v>
      </c>
      <c r="Q39" s="11" t="s">
        <v>80</v>
      </c>
      <c r="R39" s="11" t="s">
        <v>78</v>
      </c>
      <c r="S39" s="8">
        <v>55</v>
      </c>
      <c r="T39" s="4">
        <v>115</v>
      </c>
    </row>
    <row r="40" spans="1:20" x14ac:dyDescent="0.45">
      <c r="A40" s="10">
        <v>37</v>
      </c>
      <c r="B40" s="12" t="s">
        <v>251</v>
      </c>
      <c r="C40" s="12" t="s">
        <v>244</v>
      </c>
      <c r="D40" s="12" t="s">
        <v>78</v>
      </c>
      <c r="E40" s="8" t="s">
        <v>57</v>
      </c>
      <c r="H40" s="10">
        <v>37</v>
      </c>
      <c r="I40" s="12" t="s">
        <v>44</v>
      </c>
      <c r="J40" s="12" t="s">
        <v>37</v>
      </c>
      <c r="K40" s="12" t="s">
        <v>7</v>
      </c>
      <c r="L40" s="8">
        <v>55</v>
      </c>
      <c r="M40" s="4">
        <v>114</v>
      </c>
      <c r="O40" s="10">
        <v>37</v>
      </c>
      <c r="P40" s="11" t="s">
        <v>125</v>
      </c>
      <c r="Q40" s="11" t="s">
        <v>6</v>
      </c>
      <c r="R40" s="11" t="s">
        <v>78</v>
      </c>
      <c r="S40" s="8">
        <v>60</v>
      </c>
      <c r="T40" s="4">
        <v>114</v>
      </c>
    </row>
    <row r="41" spans="1:20" x14ac:dyDescent="0.45">
      <c r="A41" s="10">
        <v>38</v>
      </c>
      <c r="B41" s="12" t="s">
        <v>41</v>
      </c>
      <c r="C41" s="12" t="s">
        <v>19</v>
      </c>
      <c r="D41" s="12" t="s">
        <v>7</v>
      </c>
      <c r="E41" s="8">
        <v>45</v>
      </c>
      <c r="H41" s="10">
        <v>38</v>
      </c>
      <c r="I41" s="12" t="s">
        <v>391</v>
      </c>
      <c r="J41" s="12" t="s">
        <v>37</v>
      </c>
      <c r="K41" s="12" t="s">
        <v>7</v>
      </c>
      <c r="L41" s="8">
        <v>40</v>
      </c>
      <c r="M41" s="4">
        <v>113</v>
      </c>
      <c r="O41" s="10">
        <v>38</v>
      </c>
      <c r="P41" s="11" t="s">
        <v>164</v>
      </c>
      <c r="Q41" s="11" t="s">
        <v>72</v>
      </c>
      <c r="R41" s="11" t="s">
        <v>78</v>
      </c>
      <c r="S41" s="8">
        <v>55</v>
      </c>
      <c r="T41" s="4">
        <v>113</v>
      </c>
    </row>
    <row r="42" spans="1:20" x14ac:dyDescent="0.45">
      <c r="A42" s="10">
        <v>39</v>
      </c>
      <c r="B42" s="12" t="s">
        <v>39</v>
      </c>
      <c r="C42" s="12" t="s">
        <v>6</v>
      </c>
      <c r="D42" s="12" t="s">
        <v>7</v>
      </c>
      <c r="E42" s="8">
        <v>45</v>
      </c>
      <c r="H42" s="10">
        <v>39</v>
      </c>
      <c r="I42" s="11" t="s">
        <v>392</v>
      </c>
      <c r="J42" s="11" t="s">
        <v>37</v>
      </c>
      <c r="K42" s="11" t="s">
        <v>7</v>
      </c>
      <c r="L42" s="8">
        <v>55</v>
      </c>
      <c r="M42" s="4">
        <v>112</v>
      </c>
      <c r="O42" s="10">
        <v>39</v>
      </c>
      <c r="P42" s="11" t="s">
        <v>130</v>
      </c>
      <c r="Q42" s="11" t="s">
        <v>29</v>
      </c>
      <c r="R42" s="11" t="s">
        <v>78</v>
      </c>
      <c r="S42" s="8">
        <v>50</v>
      </c>
      <c r="T42" s="4">
        <v>112</v>
      </c>
    </row>
    <row r="43" spans="1:20" x14ac:dyDescent="0.45">
      <c r="A43" s="10">
        <v>40</v>
      </c>
      <c r="B43" s="12" t="s">
        <v>53</v>
      </c>
      <c r="C43" s="12" t="s">
        <v>6</v>
      </c>
      <c r="D43" s="12" t="s">
        <v>7</v>
      </c>
      <c r="E43" s="8">
        <v>60</v>
      </c>
      <c r="H43" s="10">
        <v>40</v>
      </c>
      <c r="I43" s="11" t="s">
        <v>62</v>
      </c>
      <c r="J43" s="11" t="s">
        <v>22</v>
      </c>
      <c r="K43" s="11" t="s">
        <v>7</v>
      </c>
      <c r="L43" s="8">
        <v>50</v>
      </c>
      <c r="M43" s="4">
        <v>111</v>
      </c>
      <c r="O43" s="10">
        <v>40</v>
      </c>
      <c r="P43" s="11" t="s">
        <v>128</v>
      </c>
      <c r="Q43" s="11" t="s">
        <v>72</v>
      </c>
      <c r="R43" s="11" t="s">
        <v>78</v>
      </c>
      <c r="S43" s="8">
        <v>65</v>
      </c>
      <c r="T43" s="4">
        <v>111</v>
      </c>
    </row>
    <row r="44" spans="1:20" x14ac:dyDescent="0.45">
      <c r="A44" s="10">
        <v>41</v>
      </c>
      <c r="B44" s="12" t="s">
        <v>45</v>
      </c>
      <c r="C44" s="12" t="s">
        <v>46</v>
      </c>
      <c r="D44" s="12" t="s">
        <v>7</v>
      </c>
      <c r="E44" s="8">
        <v>55</v>
      </c>
      <c r="H44" s="10">
        <v>41</v>
      </c>
      <c r="I44" s="11" t="s">
        <v>279</v>
      </c>
      <c r="J44" s="11" t="s">
        <v>136</v>
      </c>
      <c r="K44" s="11" t="s">
        <v>7</v>
      </c>
      <c r="L44" s="8">
        <v>55</v>
      </c>
      <c r="M44" s="4">
        <v>110</v>
      </c>
      <c r="O44" s="10">
        <v>41</v>
      </c>
      <c r="P44" s="11" t="s">
        <v>143</v>
      </c>
      <c r="Q44" s="11" t="s">
        <v>34</v>
      </c>
      <c r="R44" s="11" t="s">
        <v>78</v>
      </c>
      <c r="S44" s="8">
        <v>60</v>
      </c>
      <c r="T44" s="4">
        <v>110</v>
      </c>
    </row>
    <row r="45" spans="1:20" x14ac:dyDescent="0.45">
      <c r="A45" s="10">
        <v>42</v>
      </c>
      <c r="B45" s="12" t="s">
        <v>96</v>
      </c>
      <c r="C45" s="12" t="s">
        <v>97</v>
      </c>
      <c r="D45" s="12" t="s">
        <v>78</v>
      </c>
      <c r="E45" s="8">
        <v>35</v>
      </c>
      <c r="H45" s="10">
        <v>42</v>
      </c>
      <c r="I45" s="11" t="s">
        <v>283</v>
      </c>
      <c r="J45" s="11" t="s">
        <v>60</v>
      </c>
      <c r="K45" s="11" t="s">
        <v>7</v>
      </c>
      <c r="L45" s="8">
        <v>55</v>
      </c>
      <c r="M45" s="4">
        <v>109</v>
      </c>
      <c r="O45" s="10">
        <v>42</v>
      </c>
      <c r="P45" s="11" t="s">
        <v>371</v>
      </c>
      <c r="Q45" s="11" t="s">
        <v>27</v>
      </c>
      <c r="R45" s="11" t="s">
        <v>78</v>
      </c>
      <c r="S45" s="8" t="s">
        <v>24</v>
      </c>
      <c r="T45" s="4">
        <v>109</v>
      </c>
    </row>
    <row r="46" spans="1:20" x14ac:dyDescent="0.45">
      <c r="A46" s="10">
        <v>43</v>
      </c>
      <c r="B46" s="12" t="s">
        <v>42</v>
      </c>
      <c r="C46" s="12" t="s">
        <v>10</v>
      </c>
      <c r="D46" s="12" t="s">
        <v>7</v>
      </c>
      <c r="E46" s="8">
        <v>65</v>
      </c>
      <c r="H46" s="10">
        <v>43</v>
      </c>
      <c r="I46" s="11" t="s">
        <v>68</v>
      </c>
      <c r="J46" s="11" t="s">
        <v>34</v>
      </c>
      <c r="K46" s="11" t="s">
        <v>7</v>
      </c>
      <c r="L46" s="8">
        <v>60</v>
      </c>
      <c r="M46" s="4">
        <v>108</v>
      </c>
      <c r="O46" s="10">
        <v>43</v>
      </c>
      <c r="P46" s="11" t="s">
        <v>373</v>
      </c>
      <c r="Q46" s="11" t="s">
        <v>60</v>
      </c>
      <c r="R46" s="11" t="s">
        <v>78</v>
      </c>
      <c r="S46" s="8">
        <v>40</v>
      </c>
      <c r="T46" s="4">
        <v>108</v>
      </c>
    </row>
    <row r="47" spans="1:20" x14ac:dyDescent="0.45">
      <c r="A47" s="10">
        <v>44</v>
      </c>
      <c r="B47" s="12" t="s">
        <v>255</v>
      </c>
      <c r="C47" s="12" t="s">
        <v>244</v>
      </c>
      <c r="D47" s="12" t="s">
        <v>78</v>
      </c>
      <c r="E47" s="8" t="s">
        <v>24</v>
      </c>
      <c r="H47" s="10">
        <v>44</v>
      </c>
      <c r="I47" s="11" t="s">
        <v>359</v>
      </c>
      <c r="J47" s="11" t="s">
        <v>60</v>
      </c>
      <c r="K47" s="11" t="s">
        <v>82</v>
      </c>
      <c r="L47" s="8">
        <v>65</v>
      </c>
      <c r="M47" s="4">
        <v>107</v>
      </c>
      <c r="O47" s="10">
        <v>44</v>
      </c>
      <c r="P47" s="11" t="s">
        <v>158</v>
      </c>
      <c r="Q47" s="11" t="s">
        <v>72</v>
      </c>
      <c r="R47" s="11" t="s">
        <v>78</v>
      </c>
      <c r="S47" s="8">
        <v>55</v>
      </c>
      <c r="T47" s="4">
        <v>107</v>
      </c>
    </row>
    <row r="48" spans="1:20" x14ac:dyDescent="0.45">
      <c r="A48" s="10">
        <v>45</v>
      </c>
      <c r="B48" s="12" t="s">
        <v>47</v>
      </c>
      <c r="C48" s="12" t="s">
        <v>10</v>
      </c>
      <c r="D48" s="12" t="s">
        <v>7</v>
      </c>
      <c r="E48" s="8">
        <v>65</v>
      </c>
      <c r="H48" s="10">
        <v>45</v>
      </c>
      <c r="I48" s="11" t="s">
        <v>397</v>
      </c>
      <c r="J48" s="11" t="s">
        <v>16</v>
      </c>
      <c r="K48" s="11" t="s">
        <v>7</v>
      </c>
      <c r="L48" s="8">
        <v>65</v>
      </c>
      <c r="M48" s="4">
        <v>106</v>
      </c>
      <c r="O48" s="10">
        <v>45</v>
      </c>
      <c r="P48" s="11" t="s">
        <v>404</v>
      </c>
      <c r="Q48" s="11" t="s">
        <v>19</v>
      </c>
      <c r="R48" s="11" t="s">
        <v>78</v>
      </c>
      <c r="S48" s="8">
        <v>60</v>
      </c>
      <c r="T48" s="4">
        <v>106</v>
      </c>
    </row>
    <row r="49" spans="1:20" x14ac:dyDescent="0.45">
      <c r="A49" s="10">
        <v>46</v>
      </c>
      <c r="B49" s="12" t="s">
        <v>44</v>
      </c>
      <c r="C49" s="12" t="s">
        <v>37</v>
      </c>
      <c r="D49" s="12" t="s">
        <v>7</v>
      </c>
      <c r="E49" s="8">
        <v>55</v>
      </c>
      <c r="H49" s="10">
        <v>46</v>
      </c>
      <c r="I49" s="11" t="s">
        <v>43</v>
      </c>
      <c r="J49" s="11" t="s">
        <v>14</v>
      </c>
      <c r="K49" s="11" t="s">
        <v>7</v>
      </c>
      <c r="L49" s="8">
        <v>55</v>
      </c>
      <c r="M49" s="4">
        <v>105</v>
      </c>
      <c r="O49" s="10">
        <v>46</v>
      </c>
      <c r="P49" s="11" t="s">
        <v>375</v>
      </c>
      <c r="Q49" s="11" t="s">
        <v>22</v>
      </c>
      <c r="R49" s="11" t="s">
        <v>78</v>
      </c>
      <c r="S49" s="8">
        <v>55</v>
      </c>
      <c r="T49" s="4">
        <v>105</v>
      </c>
    </row>
    <row r="50" spans="1:20" x14ac:dyDescent="0.45">
      <c r="A50" s="10">
        <v>47</v>
      </c>
      <c r="B50" s="12" t="s">
        <v>391</v>
      </c>
      <c r="C50" s="12" t="s">
        <v>37</v>
      </c>
      <c r="D50" s="12" t="s">
        <v>7</v>
      </c>
      <c r="E50" s="8">
        <v>40</v>
      </c>
      <c r="H50" s="10">
        <v>47</v>
      </c>
      <c r="I50" s="11" t="s">
        <v>54</v>
      </c>
      <c r="J50" s="11" t="s">
        <v>16</v>
      </c>
      <c r="K50" s="11" t="s">
        <v>7</v>
      </c>
      <c r="L50" s="8">
        <v>60</v>
      </c>
      <c r="M50" s="4">
        <v>104</v>
      </c>
      <c r="O50" s="10">
        <v>47</v>
      </c>
      <c r="P50" s="11" t="s">
        <v>137</v>
      </c>
      <c r="Q50" s="11" t="s">
        <v>72</v>
      </c>
      <c r="R50" s="11" t="s">
        <v>78</v>
      </c>
      <c r="S50" s="8" t="s">
        <v>57</v>
      </c>
      <c r="T50" s="4">
        <v>104</v>
      </c>
    </row>
    <row r="51" spans="1:20" x14ac:dyDescent="0.45">
      <c r="A51" s="10">
        <v>48</v>
      </c>
      <c r="B51" s="11" t="s">
        <v>392</v>
      </c>
      <c r="C51" s="11" t="s">
        <v>37</v>
      </c>
      <c r="D51" s="11" t="s">
        <v>7</v>
      </c>
      <c r="E51" s="8">
        <v>55</v>
      </c>
      <c r="H51" s="10">
        <v>48</v>
      </c>
      <c r="I51" s="11" t="s">
        <v>301</v>
      </c>
      <c r="J51" s="11" t="s">
        <v>60</v>
      </c>
      <c r="K51" s="11" t="s">
        <v>7</v>
      </c>
      <c r="L51" s="8">
        <v>45</v>
      </c>
      <c r="M51" s="4">
        <v>103</v>
      </c>
      <c r="O51" s="10">
        <v>48</v>
      </c>
      <c r="P51" s="11" t="s">
        <v>307</v>
      </c>
      <c r="Q51" s="11" t="s">
        <v>34</v>
      </c>
      <c r="R51" s="11" t="s">
        <v>78</v>
      </c>
      <c r="S51" s="8">
        <v>45</v>
      </c>
      <c r="T51" s="4">
        <v>103</v>
      </c>
    </row>
    <row r="52" spans="1:20" x14ac:dyDescent="0.45">
      <c r="A52" s="10">
        <v>49</v>
      </c>
      <c r="B52" s="11" t="s">
        <v>62</v>
      </c>
      <c r="C52" s="11" t="s">
        <v>22</v>
      </c>
      <c r="D52" s="11" t="s">
        <v>7</v>
      </c>
      <c r="E52" s="8">
        <v>50</v>
      </c>
      <c r="H52" s="10">
        <v>49</v>
      </c>
      <c r="I52" s="11" t="s">
        <v>55</v>
      </c>
      <c r="J52" s="11" t="s">
        <v>46</v>
      </c>
      <c r="K52" s="11" t="s">
        <v>7</v>
      </c>
      <c r="L52" s="8">
        <v>60</v>
      </c>
      <c r="M52" s="4">
        <v>102</v>
      </c>
      <c r="O52" s="10">
        <v>49</v>
      </c>
      <c r="P52" s="11" t="s">
        <v>309</v>
      </c>
      <c r="Q52" s="11" t="s">
        <v>60</v>
      </c>
      <c r="R52" s="11" t="s">
        <v>78</v>
      </c>
      <c r="S52" s="8">
        <v>65</v>
      </c>
      <c r="T52" s="4">
        <v>102</v>
      </c>
    </row>
    <row r="53" spans="1:20" x14ac:dyDescent="0.45">
      <c r="A53" s="10">
        <v>50</v>
      </c>
      <c r="B53" s="11" t="s">
        <v>101</v>
      </c>
      <c r="C53" s="11" t="s">
        <v>72</v>
      </c>
      <c r="D53" s="11" t="s">
        <v>78</v>
      </c>
      <c r="E53" s="8">
        <v>35</v>
      </c>
      <c r="H53" s="10">
        <v>50</v>
      </c>
      <c r="I53" s="11" t="s">
        <v>58</v>
      </c>
      <c r="J53" s="11" t="s">
        <v>6</v>
      </c>
      <c r="K53" s="11" t="s">
        <v>7</v>
      </c>
      <c r="L53" s="8">
        <v>50</v>
      </c>
      <c r="M53" s="4">
        <v>101</v>
      </c>
      <c r="O53" s="10">
        <v>50</v>
      </c>
      <c r="P53" s="11" t="s">
        <v>142</v>
      </c>
      <c r="Q53" s="11" t="s">
        <v>34</v>
      </c>
      <c r="R53" s="11" t="s">
        <v>78</v>
      </c>
      <c r="S53" s="8">
        <v>65</v>
      </c>
      <c r="T53" s="4">
        <v>101</v>
      </c>
    </row>
    <row r="54" spans="1:20" x14ac:dyDescent="0.45">
      <c r="A54" s="10">
        <v>51</v>
      </c>
      <c r="B54" s="11" t="s">
        <v>279</v>
      </c>
      <c r="C54" s="11" t="s">
        <v>136</v>
      </c>
      <c r="D54" s="11" t="s">
        <v>7</v>
      </c>
      <c r="E54" s="8">
        <v>55</v>
      </c>
      <c r="H54" s="10">
        <v>51</v>
      </c>
      <c r="I54" s="11" t="s">
        <v>63</v>
      </c>
      <c r="J54" s="11" t="s">
        <v>19</v>
      </c>
      <c r="K54" s="11" t="s">
        <v>7</v>
      </c>
      <c r="L54" s="8">
        <v>50</v>
      </c>
      <c r="M54" s="4">
        <v>100</v>
      </c>
      <c r="O54" s="10">
        <v>51</v>
      </c>
      <c r="P54" s="11" t="s">
        <v>149</v>
      </c>
      <c r="Q54" s="11" t="s">
        <v>27</v>
      </c>
      <c r="R54" s="11" t="s">
        <v>78</v>
      </c>
      <c r="S54" s="8">
        <v>40</v>
      </c>
      <c r="T54" s="4">
        <v>100</v>
      </c>
    </row>
    <row r="55" spans="1:20" x14ac:dyDescent="0.45">
      <c r="A55" s="10">
        <v>52</v>
      </c>
      <c r="B55" s="11" t="s">
        <v>393</v>
      </c>
      <c r="C55" s="11" t="s">
        <v>60</v>
      </c>
      <c r="D55" s="11" t="s">
        <v>78</v>
      </c>
      <c r="E55" s="8" t="s">
        <v>24</v>
      </c>
      <c r="H55" s="10">
        <v>52</v>
      </c>
      <c r="I55" s="11" t="s">
        <v>398</v>
      </c>
      <c r="J55" s="11" t="s">
        <v>22</v>
      </c>
      <c r="K55" s="11" t="s">
        <v>7</v>
      </c>
      <c r="L55" s="8">
        <v>55</v>
      </c>
      <c r="M55" s="4">
        <v>99</v>
      </c>
      <c r="O55" s="10">
        <v>52</v>
      </c>
      <c r="P55" s="11" t="s">
        <v>313</v>
      </c>
      <c r="Q55" s="11" t="s">
        <v>6</v>
      </c>
      <c r="R55" s="11" t="s">
        <v>78</v>
      </c>
      <c r="S55" s="8">
        <v>55</v>
      </c>
      <c r="T55" s="4">
        <v>99</v>
      </c>
    </row>
    <row r="56" spans="1:20" x14ac:dyDescent="0.45">
      <c r="A56" s="10">
        <v>53</v>
      </c>
      <c r="B56" s="11" t="s">
        <v>104</v>
      </c>
      <c r="C56" s="11" t="s">
        <v>29</v>
      </c>
      <c r="D56" s="11" t="s">
        <v>78</v>
      </c>
      <c r="E56" s="8" t="s">
        <v>24</v>
      </c>
      <c r="H56" s="10">
        <v>53</v>
      </c>
      <c r="I56" s="11" t="s">
        <v>189</v>
      </c>
      <c r="J56" s="11" t="s">
        <v>16</v>
      </c>
      <c r="K56" s="11" t="s">
        <v>82</v>
      </c>
      <c r="L56" s="8">
        <v>60</v>
      </c>
      <c r="M56" s="4">
        <v>98</v>
      </c>
      <c r="O56" s="10">
        <v>53</v>
      </c>
      <c r="P56" s="11" t="s">
        <v>310</v>
      </c>
      <c r="Q56" s="11" t="s">
        <v>19</v>
      </c>
      <c r="R56" s="11" t="s">
        <v>78</v>
      </c>
      <c r="S56" s="8">
        <v>60</v>
      </c>
      <c r="T56" s="4">
        <v>98</v>
      </c>
    </row>
    <row r="57" spans="1:20" x14ac:dyDescent="0.45">
      <c r="A57" s="10">
        <v>54</v>
      </c>
      <c r="B57" s="11" t="s">
        <v>394</v>
      </c>
      <c r="C57" s="11" t="s">
        <v>14</v>
      </c>
      <c r="D57" s="11" t="s">
        <v>78</v>
      </c>
      <c r="E57" s="8">
        <v>45</v>
      </c>
      <c r="H57" s="10">
        <v>54</v>
      </c>
      <c r="I57" s="11" t="s">
        <v>61</v>
      </c>
      <c r="J57" s="11" t="s">
        <v>37</v>
      </c>
      <c r="K57" s="11" t="s">
        <v>7</v>
      </c>
      <c r="L57" s="8">
        <v>60</v>
      </c>
      <c r="M57" s="4">
        <v>97</v>
      </c>
      <c r="O57" s="10">
        <v>54</v>
      </c>
      <c r="P57" s="11" t="s">
        <v>144</v>
      </c>
      <c r="Q57" s="11" t="s">
        <v>72</v>
      </c>
      <c r="R57" s="11" t="s">
        <v>78</v>
      </c>
      <c r="S57" s="8">
        <v>35</v>
      </c>
      <c r="T57" s="4">
        <v>97</v>
      </c>
    </row>
    <row r="58" spans="1:20" x14ac:dyDescent="0.45">
      <c r="A58" s="10">
        <v>55</v>
      </c>
      <c r="B58" s="11" t="s">
        <v>266</v>
      </c>
      <c r="C58" s="11" t="s">
        <v>6</v>
      </c>
      <c r="D58" s="11" t="s">
        <v>78</v>
      </c>
      <c r="E58" s="8">
        <v>35</v>
      </c>
      <c r="H58" s="10">
        <v>55</v>
      </c>
      <c r="I58" s="11" t="s">
        <v>76</v>
      </c>
      <c r="J58" s="11" t="s">
        <v>34</v>
      </c>
      <c r="K58" s="11" t="s">
        <v>7</v>
      </c>
      <c r="L58" s="8">
        <v>55</v>
      </c>
      <c r="M58" s="4">
        <v>96</v>
      </c>
      <c r="O58" s="10">
        <v>55</v>
      </c>
      <c r="P58" s="11" t="s">
        <v>376</v>
      </c>
      <c r="Q58" s="11" t="s">
        <v>60</v>
      </c>
      <c r="R58" s="11" t="s">
        <v>78</v>
      </c>
      <c r="S58" s="8">
        <v>35</v>
      </c>
      <c r="T58" s="4">
        <v>96</v>
      </c>
    </row>
    <row r="59" spans="1:20" x14ac:dyDescent="0.45">
      <c r="A59" s="10">
        <v>56</v>
      </c>
      <c r="B59" s="11" t="s">
        <v>395</v>
      </c>
      <c r="C59" s="11" t="s">
        <v>97</v>
      </c>
      <c r="D59" s="11" t="s">
        <v>78</v>
      </c>
      <c r="E59" s="8">
        <v>35</v>
      </c>
      <c r="H59" s="10">
        <v>56</v>
      </c>
      <c r="I59" s="11" t="s">
        <v>315</v>
      </c>
      <c r="J59" s="11" t="s">
        <v>72</v>
      </c>
      <c r="K59" s="11" t="s">
        <v>7</v>
      </c>
      <c r="L59" s="8">
        <v>60</v>
      </c>
      <c r="M59" s="4">
        <v>95</v>
      </c>
      <c r="O59" s="10">
        <v>56</v>
      </c>
      <c r="P59" s="11" t="s">
        <v>406</v>
      </c>
      <c r="Q59" s="11" t="s">
        <v>136</v>
      </c>
      <c r="R59" s="11" t="s">
        <v>78</v>
      </c>
      <c r="S59" s="8">
        <v>45</v>
      </c>
      <c r="T59" s="4">
        <v>95</v>
      </c>
    </row>
    <row r="60" spans="1:20" x14ac:dyDescent="0.45">
      <c r="A60" s="10">
        <v>57</v>
      </c>
      <c r="B60" s="11" t="s">
        <v>283</v>
      </c>
      <c r="C60" s="11" t="s">
        <v>60</v>
      </c>
      <c r="D60" s="11" t="s">
        <v>7</v>
      </c>
      <c r="E60" s="8">
        <v>55</v>
      </c>
      <c r="H60" s="10">
        <v>57</v>
      </c>
      <c r="I60" s="11" t="s">
        <v>83</v>
      </c>
      <c r="J60" s="11" t="s">
        <v>72</v>
      </c>
      <c r="K60" s="11" t="s">
        <v>7</v>
      </c>
      <c r="L60" s="8">
        <v>55</v>
      </c>
      <c r="M60" s="4">
        <v>94</v>
      </c>
      <c r="O60" s="10">
        <v>57</v>
      </c>
      <c r="P60" s="11" t="s">
        <v>148</v>
      </c>
      <c r="Q60" s="11" t="s">
        <v>27</v>
      </c>
      <c r="R60" s="11" t="s">
        <v>78</v>
      </c>
      <c r="S60" s="8" t="s">
        <v>24</v>
      </c>
      <c r="T60" s="4">
        <v>94</v>
      </c>
    </row>
    <row r="61" spans="1:20" x14ac:dyDescent="0.45">
      <c r="A61" s="10">
        <v>58</v>
      </c>
      <c r="B61" s="11" t="s">
        <v>68</v>
      </c>
      <c r="C61" s="11" t="s">
        <v>34</v>
      </c>
      <c r="D61" s="11" t="s">
        <v>7</v>
      </c>
      <c r="E61" s="8">
        <v>60</v>
      </c>
      <c r="H61" s="10">
        <v>58</v>
      </c>
      <c r="I61" s="11" t="s">
        <v>73</v>
      </c>
      <c r="J61" s="11" t="s">
        <v>6</v>
      </c>
      <c r="K61" s="11" t="s">
        <v>7</v>
      </c>
      <c r="L61" s="8">
        <v>50</v>
      </c>
      <c r="M61" s="4">
        <v>93</v>
      </c>
      <c r="O61" s="10">
        <v>58</v>
      </c>
      <c r="P61" s="11" t="s">
        <v>126</v>
      </c>
      <c r="Q61" s="11" t="s">
        <v>22</v>
      </c>
      <c r="R61" s="11" t="s">
        <v>78</v>
      </c>
      <c r="S61" s="8">
        <v>60</v>
      </c>
      <c r="T61" s="4">
        <v>93</v>
      </c>
    </row>
    <row r="62" spans="1:20" x14ac:dyDescent="0.45">
      <c r="A62" s="10">
        <v>59</v>
      </c>
      <c r="B62" s="11" t="s">
        <v>396</v>
      </c>
      <c r="C62" s="11" t="s">
        <v>244</v>
      </c>
      <c r="D62" s="11" t="s">
        <v>78</v>
      </c>
      <c r="E62" s="8" t="s">
        <v>24</v>
      </c>
      <c r="H62" s="10">
        <v>59</v>
      </c>
      <c r="I62" s="11" t="s">
        <v>56</v>
      </c>
      <c r="J62" s="11" t="s">
        <v>34</v>
      </c>
      <c r="K62" s="11" t="s">
        <v>7</v>
      </c>
      <c r="L62" s="8">
        <v>50</v>
      </c>
      <c r="M62" s="4">
        <v>92</v>
      </c>
      <c r="O62" s="10">
        <v>59</v>
      </c>
      <c r="P62" s="11" t="s">
        <v>129</v>
      </c>
      <c r="Q62" s="11" t="s">
        <v>37</v>
      </c>
      <c r="R62" s="11" t="s">
        <v>78</v>
      </c>
      <c r="S62" s="8">
        <v>40</v>
      </c>
      <c r="T62" s="4">
        <v>92</v>
      </c>
    </row>
    <row r="63" spans="1:20" x14ac:dyDescent="0.45">
      <c r="A63" s="10">
        <v>60</v>
      </c>
      <c r="B63" s="11" t="s">
        <v>359</v>
      </c>
      <c r="C63" s="11" t="s">
        <v>60</v>
      </c>
      <c r="D63" s="11" t="s">
        <v>82</v>
      </c>
      <c r="E63" s="8">
        <v>65</v>
      </c>
      <c r="H63" s="10">
        <v>60</v>
      </c>
      <c r="I63" s="11" t="s">
        <v>77</v>
      </c>
      <c r="J63" s="11" t="s">
        <v>60</v>
      </c>
      <c r="K63" s="11" t="s">
        <v>82</v>
      </c>
      <c r="L63" s="8">
        <v>65</v>
      </c>
      <c r="M63" s="4">
        <v>91</v>
      </c>
      <c r="O63" s="10">
        <v>60</v>
      </c>
      <c r="P63" s="11" t="s">
        <v>140</v>
      </c>
      <c r="Q63" s="11" t="s">
        <v>27</v>
      </c>
      <c r="R63" s="11" t="s">
        <v>78</v>
      </c>
      <c r="S63" s="8" t="s">
        <v>24</v>
      </c>
      <c r="T63" s="4">
        <v>91</v>
      </c>
    </row>
    <row r="64" spans="1:20" x14ac:dyDescent="0.45">
      <c r="A64" s="10">
        <v>61</v>
      </c>
      <c r="B64" s="11" t="s">
        <v>397</v>
      </c>
      <c r="C64" s="11" t="s">
        <v>16</v>
      </c>
      <c r="D64" s="11" t="s">
        <v>7</v>
      </c>
      <c r="E64" s="8">
        <v>65</v>
      </c>
      <c r="H64" s="10">
        <v>61</v>
      </c>
      <c r="I64" s="11" t="s">
        <v>64</v>
      </c>
      <c r="J64" s="11" t="s">
        <v>34</v>
      </c>
      <c r="K64" s="11" t="s">
        <v>7</v>
      </c>
      <c r="L64" s="8">
        <v>55</v>
      </c>
      <c r="M64" s="4">
        <v>90</v>
      </c>
      <c r="O64" s="10">
        <v>61</v>
      </c>
      <c r="P64" s="11" t="s">
        <v>160</v>
      </c>
      <c r="Q64" s="11" t="s">
        <v>6</v>
      </c>
      <c r="R64" s="11" t="s">
        <v>78</v>
      </c>
      <c r="S64" s="8">
        <v>55</v>
      </c>
      <c r="T64" s="4">
        <v>90</v>
      </c>
    </row>
    <row r="65" spans="1:20" x14ac:dyDescent="0.45">
      <c r="A65" s="10">
        <v>62</v>
      </c>
      <c r="B65" s="11" t="s">
        <v>43</v>
      </c>
      <c r="C65" s="11" t="s">
        <v>14</v>
      </c>
      <c r="D65" s="11" t="s">
        <v>7</v>
      </c>
      <c r="E65" s="8">
        <v>55</v>
      </c>
      <c r="H65" s="10">
        <v>62</v>
      </c>
      <c r="I65" s="11" t="s">
        <v>84</v>
      </c>
      <c r="J65" s="11" t="s">
        <v>16</v>
      </c>
      <c r="K65" s="11" t="s">
        <v>7</v>
      </c>
      <c r="L65" s="8">
        <v>65</v>
      </c>
      <c r="M65" s="4">
        <v>89</v>
      </c>
      <c r="O65" s="10">
        <v>62</v>
      </c>
      <c r="P65" s="11" t="s">
        <v>321</v>
      </c>
      <c r="Q65" s="11" t="s">
        <v>6</v>
      </c>
      <c r="R65" s="11" t="s">
        <v>78</v>
      </c>
      <c r="S65" s="8">
        <v>60</v>
      </c>
      <c r="T65" s="4">
        <v>89</v>
      </c>
    </row>
    <row r="66" spans="1:20" x14ac:dyDescent="0.45">
      <c r="A66" s="10">
        <v>63</v>
      </c>
      <c r="B66" s="11" t="s">
        <v>54</v>
      </c>
      <c r="C66" s="11" t="s">
        <v>16</v>
      </c>
      <c r="D66" s="11" t="s">
        <v>7</v>
      </c>
      <c r="E66" s="8">
        <v>60</v>
      </c>
      <c r="H66" s="10">
        <v>63</v>
      </c>
      <c r="I66" s="11" t="s">
        <v>363</v>
      </c>
      <c r="J66" s="11" t="s">
        <v>80</v>
      </c>
      <c r="K66" s="11" t="s">
        <v>7</v>
      </c>
      <c r="L66" s="8">
        <v>55</v>
      </c>
      <c r="M66" s="4">
        <v>88</v>
      </c>
      <c r="O66" s="10">
        <v>63</v>
      </c>
      <c r="P66" s="11" t="s">
        <v>138</v>
      </c>
      <c r="Q66" s="11" t="s">
        <v>6</v>
      </c>
      <c r="R66" s="11" t="s">
        <v>78</v>
      </c>
      <c r="S66" s="8">
        <v>55</v>
      </c>
      <c r="T66" s="4">
        <v>88</v>
      </c>
    </row>
    <row r="67" spans="1:20" x14ac:dyDescent="0.45">
      <c r="A67" s="10">
        <v>64</v>
      </c>
      <c r="B67" s="11" t="s">
        <v>301</v>
      </c>
      <c r="C67" s="11" t="s">
        <v>60</v>
      </c>
      <c r="D67" s="11" t="s">
        <v>7</v>
      </c>
      <c r="E67" s="8">
        <v>45</v>
      </c>
      <c r="H67" s="10">
        <v>64</v>
      </c>
      <c r="I67" s="11" t="s">
        <v>75</v>
      </c>
      <c r="J67" s="11" t="s">
        <v>34</v>
      </c>
      <c r="K67" s="11" t="s">
        <v>7</v>
      </c>
      <c r="L67" s="8">
        <v>70</v>
      </c>
      <c r="M67" s="4">
        <v>87</v>
      </c>
      <c r="O67" s="10">
        <v>64</v>
      </c>
      <c r="P67" s="11" t="s">
        <v>150</v>
      </c>
      <c r="Q67" s="11" t="s">
        <v>60</v>
      </c>
      <c r="R67" s="11" t="s">
        <v>78</v>
      </c>
      <c r="S67" s="8">
        <v>60</v>
      </c>
      <c r="T67" s="4">
        <v>87</v>
      </c>
    </row>
    <row r="68" spans="1:20" x14ac:dyDescent="0.45">
      <c r="A68" s="10">
        <v>65</v>
      </c>
      <c r="B68" s="11" t="s">
        <v>55</v>
      </c>
      <c r="C68" s="11" t="s">
        <v>46</v>
      </c>
      <c r="D68" s="11" t="s">
        <v>7</v>
      </c>
      <c r="E68" s="8">
        <v>60</v>
      </c>
      <c r="H68" s="10">
        <v>65</v>
      </c>
      <c r="I68" s="11" t="s">
        <v>65</v>
      </c>
      <c r="J68" s="11" t="s">
        <v>16</v>
      </c>
      <c r="K68" s="11" t="s">
        <v>7</v>
      </c>
      <c r="L68" s="8">
        <v>45</v>
      </c>
      <c r="M68" s="4">
        <v>86</v>
      </c>
      <c r="O68" s="10">
        <v>65</v>
      </c>
      <c r="P68" s="11" t="s">
        <v>141</v>
      </c>
      <c r="Q68" s="11" t="s">
        <v>22</v>
      </c>
      <c r="R68" s="11" t="s">
        <v>78</v>
      </c>
      <c r="S68" s="8">
        <v>50</v>
      </c>
      <c r="T68" s="4">
        <v>86</v>
      </c>
    </row>
    <row r="69" spans="1:20" x14ac:dyDescent="0.45">
      <c r="A69" s="10">
        <v>66</v>
      </c>
      <c r="B69" s="11" t="s">
        <v>58</v>
      </c>
      <c r="C69" s="11" t="s">
        <v>6</v>
      </c>
      <c r="D69" s="11" t="s">
        <v>7</v>
      </c>
      <c r="E69" s="8">
        <v>50</v>
      </c>
      <c r="H69" s="10">
        <v>66</v>
      </c>
      <c r="I69" s="11" t="s">
        <v>91</v>
      </c>
      <c r="J69" s="11" t="s">
        <v>22</v>
      </c>
      <c r="K69" s="11" t="s">
        <v>82</v>
      </c>
      <c r="L69" s="8">
        <v>70</v>
      </c>
      <c r="M69" s="4">
        <v>85</v>
      </c>
      <c r="O69" s="10">
        <v>66</v>
      </c>
      <c r="P69" s="11" t="s">
        <v>372</v>
      </c>
      <c r="Q69" s="11" t="s">
        <v>46</v>
      </c>
      <c r="R69" s="11" t="s">
        <v>78</v>
      </c>
      <c r="S69" s="8">
        <v>60</v>
      </c>
      <c r="T69" s="4">
        <v>85</v>
      </c>
    </row>
    <row r="70" spans="1:20" x14ac:dyDescent="0.45">
      <c r="A70" s="10">
        <v>67</v>
      </c>
      <c r="B70" s="11" t="s">
        <v>63</v>
      </c>
      <c r="C70" s="11" t="s">
        <v>19</v>
      </c>
      <c r="D70" s="11" t="s">
        <v>7</v>
      </c>
      <c r="E70" s="8">
        <v>50</v>
      </c>
      <c r="H70" s="10">
        <v>67</v>
      </c>
      <c r="I70" s="11" t="s">
        <v>362</v>
      </c>
      <c r="J70" s="11" t="s">
        <v>6</v>
      </c>
      <c r="K70" s="11" t="s">
        <v>7</v>
      </c>
      <c r="L70" s="8">
        <v>80</v>
      </c>
      <c r="M70" s="4">
        <v>84</v>
      </c>
      <c r="O70" s="10">
        <v>67</v>
      </c>
      <c r="P70" s="11" t="s">
        <v>319</v>
      </c>
      <c r="Q70" s="11" t="s">
        <v>60</v>
      </c>
      <c r="R70" s="11" t="s">
        <v>78</v>
      </c>
      <c r="S70" s="8">
        <v>45</v>
      </c>
      <c r="T70" s="4">
        <v>84</v>
      </c>
    </row>
    <row r="71" spans="1:20" x14ac:dyDescent="0.45">
      <c r="A71" s="10">
        <v>68</v>
      </c>
      <c r="B71" s="11" t="s">
        <v>111</v>
      </c>
      <c r="C71" s="11" t="s">
        <v>19</v>
      </c>
      <c r="D71" s="11" t="s">
        <v>78</v>
      </c>
      <c r="E71" s="8">
        <v>50</v>
      </c>
      <c r="H71" s="10">
        <v>68</v>
      </c>
      <c r="I71" s="11" t="s">
        <v>89</v>
      </c>
      <c r="J71" s="11" t="s">
        <v>16</v>
      </c>
      <c r="K71" s="11" t="s">
        <v>82</v>
      </c>
      <c r="L71" s="8">
        <v>70</v>
      </c>
      <c r="M71" s="4">
        <v>83</v>
      </c>
      <c r="O71" s="10">
        <v>68</v>
      </c>
      <c r="P71" s="11" t="s">
        <v>159</v>
      </c>
      <c r="Q71" s="11" t="s">
        <v>10</v>
      </c>
      <c r="R71" s="11" t="s">
        <v>78</v>
      </c>
      <c r="S71" s="8">
        <v>65</v>
      </c>
      <c r="T71" s="4">
        <v>83</v>
      </c>
    </row>
    <row r="72" spans="1:20" x14ac:dyDescent="0.45">
      <c r="A72" s="10">
        <v>69</v>
      </c>
      <c r="B72" s="11" t="s">
        <v>398</v>
      </c>
      <c r="C72" s="11" t="s">
        <v>22</v>
      </c>
      <c r="D72" s="11" t="s">
        <v>7</v>
      </c>
      <c r="E72" s="8">
        <v>55</v>
      </c>
      <c r="H72" s="10">
        <v>69</v>
      </c>
      <c r="I72" s="11" t="s">
        <v>403</v>
      </c>
      <c r="J72" s="11" t="s">
        <v>60</v>
      </c>
      <c r="K72" s="11" t="s">
        <v>7</v>
      </c>
      <c r="L72" s="8">
        <v>50</v>
      </c>
      <c r="M72" s="4">
        <v>82</v>
      </c>
      <c r="O72" s="10">
        <v>69</v>
      </c>
      <c r="P72" s="11" t="s">
        <v>169</v>
      </c>
      <c r="Q72" s="11" t="s">
        <v>37</v>
      </c>
      <c r="R72" s="11" t="s">
        <v>78</v>
      </c>
      <c r="S72" s="8">
        <v>55</v>
      </c>
      <c r="T72" s="4">
        <v>82</v>
      </c>
    </row>
    <row r="73" spans="1:20" x14ac:dyDescent="0.45">
      <c r="A73" s="10">
        <v>70</v>
      </c>
      <c r="B73" s="11" t="s">
        <v>189</v>
      </c>
      <c r="C73" s="11" t="s">
        <v>16</v>
      </c>
      <c r="D73" s="11" t="s">
        <v>78</v>
      </c>
      <c r="E73" s="8">
        <v>60</v>
      </c>
      <c r="H73" s="10">
        <v>70</v>
      </c>
      <c r="I73" s="11" t="s">
        <v>405</v>
      </c>
      <c r="J73" s="11" t="s">
        <v>14</v>
      </c>
      <c r="K73" s="11" t="s">
        <v>7</v>
      </c>
      <c r="L73" s="8">
        <v>55</v>
      </c>
      <c r="M73" s="4">
        <v>81</v>
      </c>
      <c r="O73" s="10">
        <v>70</v>
      </c>
      <c r="P73" s="11" t="s">
        <v>408</v>
      </c>
      <c r="Q73" s="11" t="s">
        <v>37</v>
      </c>
      <c r="R73" s="11" t="s">
        <v>78</v>
      </c>
      <c r="S73" s="8">
        <v>40</v>
      </c>
      <c r="T73" s="4">
        <v>81</v>
      </c>
    </row>
    <row r="74" spans="1:20" x14ac:dyDescent="0.45">
      <c r="A74" s="10">
        <v>71</v>
      </c>
      <c r="B74" s="11" t="s">
        <v>274</v>
      </c>
      <c r="C74" s="11" t="s">
        <v>34</v>
      </c>
      <c r="D74" s="11" t="s">
        <v>78</v>
      </c>
      <c r="E74" s="8">
        <v>50</v>
      </c>
      <c r="H74" s="10">
        <v>71</v>
      </c>
      <c r="I74" s="11" t="s">
        <v>93</v>
      </c>
      <c r="J74" s="11" t="s">
        <v>60</v>
      </c>
      <c r="K74" s="11" t="s">
        <v>82</v>
      </c>
      <c r="L74" s="8">
        <v>80</v>
      </c>
      <c r="M74" s="4">
        <v>80</v>
      </c>
      <c r="O74" s="10">
        <v>71</v>
      </c>
      <c r="P74" s="11" t="s">
        <v>147</v>
      </c>
      <c r="Q74" s="11" t="s">
        <v>16</v>
      </c>
      <c r="R74" s="11" t="s">
        <v>78</v>
      </c>
      <c r="S74" s="8">
        <v>50</v>
      </c>
      <c r="T74" s="4">
        <v>80</v>
      </c>
    </row>
    <row r="75" spans="1:20" x14ac:dyDescent="0.45">
      <c r="A75" s="10">
        <v>72</v>
      </c>
      <c r="B75" s="11" t="s">
        <v>108</v>
      </c>
      <c r="C75" s="11" t="s">
        <v>22</v>
      </c>
      <c r="D75" s="11" t="s">
        <v>78</v>
      </c>
      <c r="E75" s="8" t="s">
        <v>24</v>
      </c>
      <c r="H75" s="10">
        <v>72</v>
      </c>
      <c r="I75" s="11" t="s">
        <v>323</v>
      </c>
      <c r="J75" s="11" t="s">
        <v>136</v>
      </c>
      <c r="K75" s="11" t="s">
        <v>7</v>
      </c>
      <c r="L75" s="8">
        <v>55</v>
      </c>
      <c r="M75" s="4">
        <v>79</v>
      </c>
      <c r="O75" s="10">
        <v>72</v>
      </c>
      <c r="P75" s="11" t="s">
        <v>170</v>
      </c>
      <c r="Q75" s="11" t="s">
        <v>72</v>
      </c>
      <c r="R75" s="11" t="s">
        <v>78</v>
      </c>
      <c r="S75" s="8">
        <v>55</v>
      </c>
      <c r="T75" s="4">
        <v>79</v>
      </c>
    </row>
    <row r="76" spans="1:20" x14ac:dyDescent="0.45">
      <c r="A76" s="10">
        <v>73</v>
      </c>
      <c r="B76" s="11" t="s">
        <v>107</v>
      </c>
      <c r="C76" s="11" t="s">
        <v>27</v>
      </c>
      <c r="D76" s="11" t="s">
        <v>78</v>
      </c>
      <c r="E76" s="8">
        <v>35</v>
      </c>
      <c r="H76" s="10">
        <v>73</v>
      </c>
      <c r="I76" s="1" t="s">
        <v>407</v>
      </c>
      <c r="J76" s="11" t="s">
        <v>16</v>
      </c>
      <c r="K76" s="11" t="s">
        <v>82</v>
      </c>
      <c r="L76" s="8">
        <v>70</v>
      </c>
      <c r="M76" s="4">
        <v>78</v>
      </c>
      <c r="O76" s="10">
        <v>73</v>
      </c>
      <c r="P76" s="11" t="s">
        <v>320</v>
      </c>
      <c r="Q76" s="11" t="s">
        <v>34</v>
      </c>
      <c r="R76" s="11" t="s">
        <v>78</v>
      </c>
      <c r="S76" s="8">
        <v>70</v>
      </c>
      <c r="T76" s="4">
        <v>78</v>
      </c>
    </row>
    <row r="77" spans="1:20" x14ac:dyDescent="0.45">
      <c r="A77" s="10">
        <v>74</v>
      </c>
      <c r="B77" s="11" t="s">
        <v>102</v>
      </c>
      <c r="C77" s="11" t="s">
        <v>103</v>
      </c>
      <c r="D77" s="11" t="s">
        <v>78</v>
      </c>
      <c r="E77" s="8" t="s">
        <v>57</v>
      </c>
      <c r="H77" s="10">
        <v>74</v>
      </c>
      <c r="I77" s="11" t="s">
        <v>90</v>
      </c>
      <c r="J77" s="11" t="s">
        <v>37</v>
      </c>
      <c r="K77" s="11" t="s">
        <v>7</v>
      </c>
      <c r="L77" s="8">
        <v>50</v>
      </c>
      <c r="M77" s="4">
        <v>77</v>
      </c>
      <c r="O77" s="10">
        <v>74</v>
      </c>
      <c r="P77" s="11" t="s">
        <v>166</v>
      </c>
      <c r="Q77" s="11" t="s">
        <v>16</v>
      </c>
      <c r="R77" s="11" t="s">
        <v>78</v>
      </c>
      <c r="S77" s="8">
        <v>60</v>
      </c>
      <c r="T77" s="4">
        <v>77</v>
      </c>
    </row>
    <row r="78" spans="1:20" x14ac:dyDescent="0.45">
      <c r="A78" s="10">
        <v>75</v>
      </c>
      <c r="B78" s="11" t="s">
        <v>61</v>
      </c>
      <c r="C78" s="11" t="s">
        <v>37</v>
      </c>
      <c r="D78" s="11" t="s">
        <v>7</v>
      </c>
      <c r="E78" s="8">
        <v>60</v>
      </c>
      <c r="H78" s="10">
        <v>75</v>
      </c>
      <c r="I78" s="11" t="s">
        <v>92</v>
      </c>
      <c r="J78" s="11" t="s">
        <v>80</v>
      </c>
      <c r="K78" s="11" t="s">
        <v>82</v>
      </c>
      <c r="L78" s="8">
        <v>70</v>
      </c>
      <c r="M78" s="4">
        <v>76</v>
      </c>
      <c r="O78" s="10">
        <v>75</v>
      </c>
      <c r="P78" s="11" t="s">
        <v>154</v>
      </c>
      <c r="Q78" s="11" t="s">
        <v>80</v>
      </c>
      <c r="R78" s="11" t="s">
        <v>78</v>
      </c>
      <c r="S78" s="8">
        <v>55</v>
      </c>
      <c r="T78" s="4">
        <v>76</v>
      </c>
    </row>
    <row r="79" spans="1:20" x14ac:dyDescent="0.45">
      <c r="A79" s="10">
        <v>76</v>
      </c>
      <c r="B79" s="11" t="s">
        <v>76</v>
      </c>
      <c r="C79" s="11" t="s">
        <v>34</v>
      </c>
      <c r="D79" s="11" t="s">
        <v>7</v>
      </c>
      <c r="E79" s="8">
        <v>55</v>
      </c>
      <c r="H79" s="10">
        <v>76</v>
      </c>
      <c r="I79" s="11" t="s">
        <v>98</v>
      </c>
      <c r="J79" s="11" t="s">
        <v>60</v>
      </c>
      <c r="K79" s="11" t="s">
        <v>7</v>
      </c>
      <c r="L79" s="8">
        <v>75</v>
      </c>
      <c r="M79" s="4">
        <v>75</v>
      </c>
      <c r="O79" s="10">
        <v>76</v>
      </c>
      <c r="P79" s="11" t="s">
        <v>409</v>
      </c>
      <c r="Q79" s="11" t="s">
        <v>46</v>
      </c>
      <c r="R79" s="11" t="s">
        <v>78</v>
      </c>
      <c r="S79" s="8">
        <v>55</v>
      </c>
      <c r="T79" s="4">
        <v>75</v>
      </c>
    </row>
    <row r="80" spans="1:20" x14ac:dyDescent="0.45">
      <c r="A80" s="10">
        <v>77</v>
      </c>
      <c r="B80" s="11" t="s">
        <v>366</v>
      </c>
      <c r="C80" s="11" t="s">
        <v>19</v>
      </c>
      <c r="D80" s="11" t="s">
        <v>78</v>
      </c>
      <c r="E80" s="8">
        <v>55</v>
      </c>
      <c r="H80" s="10">
        <v>77</v>
      </c>
      <c r="I80" s="11" t="s">
        <v>105</v>
      </c>
      <c r="J80" s="11" t="s">
        <v>60</v>
      </c>
      <c r="K80" s="11" t="s">
        <v>7</v>
      </c>
      <c r="L80" s="8">
        <v>70</v>
      </c>
      <c r="M80" s="4">
        <v>74</v>
      </c>
      <c r="O80" s="10">
        <v>77</v>
      </c>
      <c r="P80" s="11" t="s">
        <v>155</v>
      </c>
      <c r="Q80" s="11" t="s">
        <v>72</v>
      </c>
      <c r="R80" s="11" t="s">
        <v>78</v>
      </c>
      <c r="S80" s="8">
        <v>55</v>
      </c>
      <c r="T80" s="4">
        <v>74</v>
      </c>
    </row>
    <row r="81" spans="1:20" x14ac:dyDescent="0.45">
      <c r="A81" s="10">
        <v>78</v>
      </c>
      <c r="B81" s="11" t="s">
        <v>114</v>
      </c>
      <c r="C81" s="11" t="s">
        <v>6</v>
      </c>
      <c r="D81" s="11" t="s">
        <v>78</v>
      </c>
      <c r="E81" s="8" t="s">
        <v>24</v>
      </c>
      <c r="H81" s="10">
        <v>78</v>
      </c>
      <c r="I81" s="11" t="s">
        <v>113</v>
      </c>
      <c r="J81" s="11" t="s">
        <v>103</v>
      </c>
      <c r="K81" s="11" t="s">
        <v>7</v>
      </c>
      <c r="L81" s="8">
        <v>70</v>
      </c>
      <c r="M81" s="4">
        <v>73</v>
      </c>
      <c r="O81" s="10">
        <v>78</v>
      </c>
      <c r="P81" s="11" t="s">
        <v>165</v>
      </c>
      <c r="Q81" s="11" t="s">
        <v>34</v>
      </c>
      <c r="R81" s="11" t="s">
        <v>78</v>
      </c>
      <c r="S81" s="8">
        <v>60</v>
      </c>
      <c r="T81" s="4">
        <v>73</v>
      </c>
    </row>
    <row r="82" spans="1:20" x14ac:dyDescent="0.45">
      <c r="A82" s="10">
        <v>79</v>
      </c>
      <c r="B82" s="11" t="s">
        <v>315</v>
      </c>
      <c r="C82" s="11" t="s">
        <v>72</v>
      </c>
      <c r="D82" s="11" t="s">
        <v>7</v>
      </c>
      <c r="E82" s="8">
        <v>60</v>
      </c>
      <c r="H82" s="10">
        <v>79</v>
      </c>
      <c r="I82" s="11" t="s">
        <v>180</v>
      </c>
      <c r="J82" s="11" t="s">
        <v>6</v>
      </c>
      <c r="K82" s="11" t="s">
        <v>82</v>
      </c>
      <c r="L82" s="8">
        <v>85</v>
      </c>
      <c r="M82" s="4">
        <v>72</v>
      </c>
      <c r="O82" s="10">
        <v>79</v>
      </c>
      <c r="P82" s="11" t="s">
        <v>175</v>
      </c>
      <c r="Q82" s="11" t="s">
        <v>34</v>
      </c>
      <c r="R82" s="11" t="s">
        <v>78</v>
      </c>
      <c r="S82" s="8">
        <v>70</v>
      </c>
      <c r="T82" s="4">
        <v>72</v>
      </c>
    </row>
    <row r="83" spans="1:20" x14ac:dyDescent="0.45">
      <c r="A83" s="10">
        <v>80</v>
      </c>
      <c r="B83" s="11" t="s">
        <v>83</v>
      </c>
      <c r="C83" s="11" t="s">
        <v>72</v>
      </c>
      <c r="D83" s="11" t="s">
        <v>7</v>
      </c>
      <c r="E83" s="8">
        <v>55</v>
      </c>
      <c r="H83" s="10">
        <v>80</v>
      </c>
      <c r="I83" s="11" t="s">
        <v>139</v>
      </c>
      <c r="J83" s="11" t="s">
        <v>60</v>
      </c>
      <c r="K83" s="11" t="s">
        <v>7</v>
      </c>
      <c r="L83" s="8">
        <v>80</v>
      </c>
      <c r="M83" s="4">
        <v>71</v>
      </c>
      <c r="O83" s="10">
        <v>80</v>
      </c>
      <c r="P83" s="11" t="s">
        <v>410</v>
      </c>
      <c r="Q83" s="11" t="s">
        <v>19</v>
      </c>
      <c r="R83" s="11" t="s">
        <v>78</v>
      </c>
      <c r="S83" s="8">
        <v>65</v>
      </c>
      <c r="T83" s="4">
        <v>71</v>
      </c>
    </row>
    <row r="84" spans="1:20" x14ac:dyDescent="0.45">
      <c r="A84" s="10">
        <v>81</v>
      </c>
      <c r="B84" s="11" t="s">
        <v>106</v>
      </c>
      <c r="C84" s="11" t="s">
        <v>6</v>
      </c>
      <c r="D84" s="11" t="s">
        <v>78</v>
      </c>
      <c r="E84" s="8">
        <v>50</v>
      </c>
      <c r="H84" s="10">
        <v>81</v>
      </c>
      <c r="I84" s="11" t="s">
        <v>374</v>
      </c>
      <c r="J84" s="11" t="s">
        <v>34</v>
      </c>
      <c r="K84" s="11" t="s">
        <v>383</v>
      </c>
      <c r="L84" s="8">
        <v>80</v>
      </c>
      <c r="M84" s="4">
        <v>70</v>
      </c>
      <c r="O84" s="10">
        <v>81</v>
      </c>
      <c r="P84" s="11" t="s">
        <v>411</v>
      </c>
      <c r="Q84" s="11" t="s">
        <v>6</v>
      </c>
      <c r="R84" s="11" t="s">
        <v>78</v>
      </c>
      <c r="S84" s="8">
        <v>55</v>
      </c>
      <c r="T84" s="4">
        <v>70</v>
      </c>
    </row>
    <row r="85" spans="1:20" x14ac:dyDescent="0.45">
      <c r="A85" s="10">
        <v>82</v>
      </c>
      <c r="B85" s="11" t="s">
        <v>399</v>
      </c>
      <c r="C85" s="11" t="s">
        <v>103</v>
      </c>
      <c r="D85" s="11" t="s">
        <v>78</v>
      </c>
      <c r="E85" s="8" t="s">
        <v>57</v>
      </c>
      <c r="H85" s="10">
        <v>82</v>
      </c>
      <c r="I85" s="11" t="s">
        <v>167</v>
      </c>
      <c r="J85" s="11" t="s">
        <v>60</v>
      </c>
      <c r="K85" s="11" t="s">
        <v>383</v>
      </c>
      <c r="L85" s="8">
        <v>80</v>
      </c>
      <c r="M85" s="4">
        <v>69</v>
      </c>
      <c r="O85" s="10">
        <v>82</v>
      </c>
      <c r="P85" s="11" t="s">
        <v>173</v>
      </c>
      <c r="Q85" s="11" t="s">
        <v>174</v>
      </c>
      <c r="R85" s="11" t="s">
        <v>78</v>
      </c>
      <c r="S85" s="8">
        <v>55</v>
      </c>
      <c r="T85" s="4">
        <v>69</v>
      </c>
    </row>
    <row r="86" spans="1:20" x14ac:dyDescent="0.45">
      <c r="A86" s="10">
        <v>83</v>
      </c>
      <c r="B86" s="11" t="s">
        <v>73</v>
      </c>
      <c r="C86" s="11" t="s">
        <v>6</v>
      </c>
      <c r="D86" s="11" t="s">
        <v>7</v>
      </c>
      <c r="E86" s="8">
        <v>50</v>
      </c>
      <c r="H86" s="10"/>
      <c r="I86" s="11"/>
      <c r="J86" s="11"/>
      <c r="K86" s="11"/>
      <c r="L86" s="8"/>
      <c r="O86" s="10">
        <v>83</v>
      </c>
      <c r="P86" s="11" t="s">
        <v>177</v>
      </c>
      <c r="Q86" s="11" t="s">
        <v>16</v>
      </c>
      <c r="R86" s="11" t="s">
        <v>78</v>
      </c>
      <c r="S86" s="8">
        <v>65</v>
      </c>
      <c r="T86" s="4">
        <v>68</v>
      </c>
    </row>
    <row r="87" spans="1:20" x14ac:dyDescent="0.45">
      <c r="A87" s="10">
        <v>84</v>
      </c>
      <c r="B87" s="11" t="s">
        <v>56</v>
      </c>
      <c r="C87" s="11" t="s">
        <v>34</v>
      </c>
      <c r="D87" s="11" t="s">
        <v>7</v>
      </c>
      <c r="E87" s="8">
        <v>50</v>
      </c>
      <c r="H87" s="10"/>
      <c r="I87" s="11"/>
      <c r="J87" s="11"/>
      <c r="K87" s="11"/>
      <c r="L87" s="8"/>
      <c r="O87" s="10">
        <v>84</v>
      </c>
      <c r="P87" s="11" t="s">
        <v>172</v>
      </c>
      <c r="Q87" s="11" t="s">
        <v>10</v>
      </c>
      <c r="R87" s="11" t="s">
        <v>78</v>
      </c>
      <c r="S87" s="8">
        <v>60</v>
      </c>
      <c r="T87" s="4">
        <v>67</v>
      </c>
    </row>
    <row r="88" spans="1:20" x14ac:dyDescent="0.45">
      <c r="A88" s="10">
        <v>85</v>
      </c>
      <c r="B88" s="11" t="s">
        <v>77</v>
      </c>
      <c r="C88" s="11" t="s">
        <v>60</v>
      </c>
      <c r="D88" s="11" t="s">
        <v>82</v>
      </c>
      <c r="E88" s="8">
        <v>65</v>
      </c>
      <c r="H88" s="10"/>
      <c r="I88" s="11"/>
      <c r="J88" s="11"/>
      <c r="K88" s="11"/>
      <c r="L88" s="8"/>
      <c r="O88" s="10">
        <v>85</v>
      </c>
      <c r="P88" s="11" t="s">
        <v>161</v>
      </c>
      <c r="Q88" s="11" t="s">
        <v>27</v>
      </c>
      <c r="R88" s="11" t="s">
        <v>78</v>
      </c>
      <c r="S88" s="8">
        <v>35</v>
      </c>
      <c r="T88" s="4">
        <v>66</v>
      </c>
    </row>
    <row r="89" spans="1:20" x14ac:dyDescent="0.45">
      <c r="A89" s="10">
        <v>86</v>
      </c>
      <c r="B89" s="11" t="s">
        <v>287</v>
      </c>
      <c r="C89" s="11" t="s">
        <v>19</v>
      </c>
      <c r="D89" s="11" t="s">
        <v>78</v>
      </c>
      <c r="E89" s="8">
        <v>55</v>
      </c>
      <c r="H89" s="10"/>
      <c r="I89" s="11"/>
      <c r="J89" s="11"/>
      <c r="K89" s="11"/>
      <c r="L89" s="8"/>
      <c r="O89" s="10">
        <v>86</v>
      </c>
      <c r="P89" s="11" t="s">
        <v>412</v>
      </c>
      <c r="Q89" s="11" t="s">
        <v>16</v>
      </c>
      <c r="R89" s="11" t="s">
        <v>78</v>
      </c>
      <c r="S89" s="8">
        <v>70</v>
      </c>
      <c r="T89" s="4">
        <v>65</v>
      </c>
    </row>
    <row r="90" spans="1:20" x14ac:dyDescent="0.45">
      <c r="A90" s="10">
        <v>87</v>
      </c>
      <c r="B90" s="11" t="s">
        <v>258</v>
      </c>
      <c r="C90" s="11" t="s">
        <v>244</v>
      </c>
      <c r="D90" s="11" t="s">
        <v>78</v>
      </c>
      <c r="E90" s="8" t="s">
        <v>57</v>
      </c>
      <c r="H90" s="10"/>
      <c r="I90" s="11"/>
      <c r="J90" s="11"/>
      <c r="K90" s="11"/>
      <c r="L90" s="8"/>
      <c r="O90" s="10">
        <v>87</v>
      </c>
      <c r="P90" s="11" t="s">
        <v>171</v>
      </c>
      <c r="Q90" s="11" t="s">
        <v>72</v>
      </c>
      <c r="R90" s="11" t="s">
        <v>78</v>
      </c>
      <c r="S90" s="8">
        <v>60</v>
      </c>
      <c r="T90" s="4">
        <v>64</v>
      </c>
    </row>
    <row r="91" spans="1:20" x14ac:dyDescent="0.45">
      <c r="A91" s="10">
        <v>88</v>
      </c>
      <c r="B91" s="11" t="s">
        <v>64</v>
      </c>
      <c r="C91" s="11" t="s">
        <v>34</v>
      </c>
      <c r="D91" s="11" t="s">
        <v>7</v>
      </c>
      <c r="E91" s="8">
        <v>55</v>
      </c>
      <c r="H91" s="10"/>
      <c r="O91" s="10">
        <v>88</v>
      </c>
      <c r="P91" s="11" t="s">
        <v>182</v>
      </c>
      <c r="Q91" s="11" t="s">
        <v>14</v>
      </c>
      <c r="R91" s="11" t="s">
        <v>78</v>
      </c>
      <c r="S91" s="8">
        <v>65</v>
      </c>
      <c r="T91" s="4">
        <v>63</v>
      </c>
    </row>
    <row r="92" spans="1:20" x14ac:dyDescent="0.45">
      <c r="A92" s="10">
        <v>89</v>
      </c>
      <c r="B92" s="11" t="s">
        <v>116</v>
      </c>
      <c r="C92" s="11" t="s">
        <v>27</v>
      </c>
      <c r="D92" s="11" t="s">
        <v>78</v>
      </c>
      <c r="E92" s="8" t="s">
        <v>57</v>
      </c>
      <c r="H92" s="10"/>
      <c r="O92" s="10">
        <v>89</v>
      </c>
      <c r="P92" s="11" t="s">
        <v>183</v>
      </c>
      <c r="Q92" s="11" t="s">
        <v>80</v>
      </c>
      <c r="R92" s="11" t="s">
        <v>78</v>
      </c>
      <c r="S92" s="8">
        <v>55</v>
      </c>
      <c r="T92" s="4">
        <v>62</v>
      </c>
    </row>
    <row r="93" spans="1:20" x14ac:dyDescent="0.45">
      <c r="A93" s="10">
        <v>90</v>
      </c>
      <c r="B93" s="11" t="s">
        <v>280</v>
      </c>
      <c r="C93" s="11" t="s">
        <v>27</v>
      </c>
      <c r="D93" s="11" t="s">
        <v>78</v>
      </c>
      <c r="E93" s="8" t="s">
        <v>57</v>
      </c>
      <c r="H93" s="10"/>
      <c r="I93" s="11"/>
      <c r="J93" s="11"/>
      <c r="K93" s="11"/>
      <c r="L93" s="8"/>
      <c r="O93" s="10">
        <v>90</v>
      </c>
      <c r="P93" s="11" t="s">
        <v>334</v>
      </c>
      <c r="Q93" s="11" t="s">
        <v>60</v>
      </c>
      <c r="R93" s="11" t="s">
        <v>78</v>
      </c>
      <c r="S93" s="8">
        <v>60</v>
      </c>
      <c r="T93" s="4">
        <v>61</v>
      </c>
    </row>
    <row r="94" spans="1:20" x14ac:dyDescent="0.45">
      <c r="A94" s="10">
        <v>91</v>
      </c>
      <c r="B94" s="11" t="s">
        <v>120</v>
      </c>
      <c r="C94" s="11" t="s">
        <v>121</v>
      </c>
      <c r="D94" s="11" t="s">
        <v>78</v>
      </c>
      <c r="E94" s="8">
        <v>50</v>
      </c>
      <c r="H94" s="10"/>
      <c r="I94" s="11"/>
      <c r="J94" s="11"/>
      <c r="K94" s="11"/>
      <c r="L94" s="8"/>
      <c r="O94" s="10">
        <v>91</v>
      </c>
      <c r="P94" s="11" t="s">
        <v>178</v>
      </c>
      <c r="Q94" s="11" t="s">
        <v>72</v>
      </c>
      <c r="R94" s="11" t="s">
        <v>78</v>
      </c>
      <c r="S94" s="8">
        <v>65</v>
      </c>
      <c r="T94" s="4">
        <v>60</v>
      </c>
    </row>
    <row r="95" spans="1:20" x14ac:dyDescent="0.45">
      <c r="A95" s="10">
        <v>92</v>
      </c>
      <c r="B95" s="11" t="s">
        <v>269</v>
      </c>
      <c r="C95" s="11" t="s">
        <v>244</v>
      </c>
      <c r="D95" s="11" t="s">
        <v>78</v>
      </c>
      <c r="E95" s="8" t="s">
        <v>57</v>
      </c>
      <c r="H95" s="10"/>
      <c r="O95" s="10">
        <v>92</v>
      </c>
      <c r="P95" s="11" t="s">
        <v>184</v>
      </c>
      <c r="Q95" s="11" t="s">
        <v>34</v>
      </c>
      <c r="R95" s="11" t="s">
        <v>78</v>
      </c>
      <c r="S95" s="8">
        <v>75</v>
      </c>
      <c r="T95" s="4">
        <v>59</v>
      </c>
    </row>
    <row r="96" spans="1:20" x14ac:dyDescent="0.45">
      <c r="A96" s="10">
        <v>93</v>
      </c>
      <c r="B96" s="11" t="s">
        <v>400</v>
      </c>
      <c r="C96" s="11" t="s">
        <v>244</v>
      </c>
      <c r="D96" s="11" t="s">
        <v>78</v>
      </c>
      <c r="E96" s="8" t="s">
        <v>24</v>
      </c>
      <c r="H96" s="10"/>
      <c r="O96" s="10">
        <v>93</v>
      </c>
      <c r="P96" s="11" t="s">
        <v>188</v>
      </c>
      <c r="Q96" s="11" t="s">
        <v>60</v>
      </c>
      <c r="R96" s="11" t="s">
        <v>78</v>
      </c>
      <c r="S96" s="8">
        <v>60</v>
      </c>
      <c r="T96" s="4">
        <v>58</v>
      </c>
    </row>
    <row r="97" spans="1:20" x14ac:dyDescent="0.45">
      <c r="A97" s="10">
        <v>94</v>
      </c>
      <c r="B97" s="11" t="s">
        <v>131</v>
      </c>
      <c r="C97" s="11" t="s">
        <v>72</v>
      </c>
      <c r="D97" s="11" t="s">
        <v>78</v>
      </c>
      <c r="E97" s="8">
        <v>50</v>
      </c>
      <c r="H97" s="10"/>
      <c r="O97" s="10">
        <v>94</v>
      </c>
      <c r="P97" s="11" t="s">
        <v>413</v>
      </c>
      <c r="Q97" s="11" t="s">
        <v>14</v>
      </c>
      <c r="R97" s="11" t="s">
        <v>78</v>
      </c>
      <c r="S97" s="8">
        <v>50</v>
      </c>
      <c r="T97" s="4">
        <v>57</v>
      </c>
    </row>
    <row r="98" spans="1:20" x14ac:dyDescent="0.45">
      <c r="A98" s="10">
        <v>95</v>
      </c>
      <c r="B98" s="11" t="s">
        <v>84</v>
      </c>
      <c r="C98" s="11" t="s">
        <v>16</v>
      </c>
      <c r="D98" s="11" t="s">
        <v>7</v>
      </c>
      <c r="E98" s="8">
        <v>65</v>
      </c>
      <c r="H98" s="10"/>
      <c r="I98" s="11"/>
      <c r="J98" s="11"/>
      <c r="K98" s="11"/>
      <c r="L98" s="8"/>
      <c r="O98" s="10">
        <v>95</v>
      </c>
      <c r="P98" s="11" t="s">
        <v>185</v>
      </c>
      <c r="Q98" s="11" t="s">
        <v>14</v>
      </c>
      <c r="R98" s="11" t="s">
        <v>78</v>
      </c>
      <c r="S98" s="8">
        <v>65</v>
      </c>
      <c r="T98" s="4">
        <v>56</v>
      </c>
    </row>
    <row r="99" spans="1:20" x14ac:dyDescent="0.45">
      <c r="A99" s="10">
        <v>96</v>
      </c>
      <c r="B99" s="11" t="s">
        <v>401</v>
      </c>
      <c r="C99" s="11" t="s">
        <v>22</v>
      </c>
      <c r="D99" s="11" t="s">
        <v>78</v>
      </c>
      <c r="E99" s="8">
        <v>50</v>
      </c>
      <c r="H99" s="10"/>
      <c r="I99" s="11"/>
      <c r="J99" s="11"/>
      <c r="K99" s="11"/>
      <c r="L99" s="8"/>
      <c r="O99" s="10">
        <v>96</v>
      </c>
      <c r="P99" s="11" t="s">
        <v>192</v>
      </c>
      <c r="Q99" s="11" t="s">
        <v>72</v>
      </c>
      <c r="R99" s="11" t="s">
        <v>78</v>
      </c>
      <c r="S99" s="8">
        <v>50</v>
      </c>
      <c r="T99" s="4">
        <v>55</v>
      </c>
    </row>
    <row r="100" spans="1:20" x14ac:dyDescent="0.45">
      <c r="A100" s="10">
        <v>97</v>
      </c>
      <c r="B100" s="11" t="s">
        <v>363</v>
      </c>
      <c r="C100" s="11" t="s">
        <v>80</v>
      </c>
      <c r="D100" s="11" t="s">
        <v>7</v>
      </c>
      <c r="E100" s="8">
        <v>55</v>
      </c>
      <c r="H100" s="10"/>
      <c r="I100" s="11"/>
      <c r="J100" s="11"/>
      <c r="K100" s="11"/>
      <c r="L100" s="8"/>
      <c r="O100" s="10">
        <v>97</v>
      </c>
      <c r="P100" s="11" t="s">
        <v>195</v>
      </c>
      <c r="Q100" s="11" t="s">
        <v>16</v>
      </c>
      <c r="R100" s="11" t="s">
        <v>78</v>
      </c>
      <c r="S100" s="8">
        <v>70</v>
      </c>
      <c r="T100" s="4">
        <v>54</v>
      </c>
    </row>
    <row r="101" spans="1:20" x14ac:dyDescent="0.45">
      <c r="A101" s="10">
        <v>98</v>
      </c>
      <c r="B101" s="11" t="s">
        <v>122</v>
      </c>
      <c r="C101" s="11" t="s">
        <v>19</v>
      </c>
      <c r="D101" s="11" t="s">
        <v>78</v>
      </c>
      <c r="E101" s="8">
        <v>50</v>
      </c>
      <c r="H101" s="10"/>
      <c r="O101" s="10">
        <v>98</v>
      </c>
      <c r="P101" s="11" t="s">
        <v>338</v>
      </c>
      <c r="Q101" s="11" t="s">
        <v>10</v>
      </c>
      <c r="R101" s="11" t="s">
        <v>78</v>
      </c>
      <c r="S101" s="8">
        <v>65</v>
      </c>
      <c r="T101" s="4">
        <v>53</v>
      </c>
    </row>
    <row r="102" spans="1:20" x14ac:dyDescent="0.45">
      <c r="A102" s="10">
        <v>99</v>
      </c>
      <c r="B102" s="11" t="s">
        <v>402</v>
      </c>
      <c r="C102" s="11" t="s">
        <v>60</v>
      </c>
      <c r="D102" s="11" t="s">
        <v>78</v>
      </c>
      <c r="E102" s="8">
        <v>50</v>
      </c>
      <c r="H102" s="10"/>
      <c r="O102" s="10">
        <v>99</v>
      </c>
      <c r="P102" s="11" t="s">
        <v>414</v>
      </c>
      <c r="Q102" s="11" t="s">
        <v>60</v>
      </c>
      <c r="R102" s="11" t="s">
        <v>78</v>
      </c>
      <c r="S102" s="8">
        <v>65</v>
      </c>
      <c r="T102" s="4">
        <v>52</v>
      </c>
    </row>
    <row r="103" spans="1:20" x14ac:dyDescent="0.45">
      <c r="A103" s="10">
        <v>100</v>
      </c>
      <c r="B103" s="11" t="s">
        <v>127</v>
      </c>
      <c r="C103" s="11" t="s">
        <v>14</v>
      </c>
      <c r="D103" s="11" t="s">
        <v>78</v>
      </c>
      <c r="E103" s="8">
        <v>60</v>
      </c>
      <c r="H103" s="10"/>
      <c r="O103" s="10">
        <v>100</v>
      </c>
      <c r="P103" s="11" t="s">
        <v>340</v>
      </c>
      <c r="Q103" s="11" t="s">
        <v>19</v>
      </c>
      <c r="R103" s="11" t="s">
        <v>78</v>
      </c>
      <c r="S103" s="8">
        <v>75</v>
      </c>
      <c r="T103" s="4">
        <v>51</v>
      </c>
    </row>
    <row r="104" spans="1:20" x14ac:dyDescent="0.45">
      <c r="A104" s="10">
        <v>101</v>
      </c>
      <c r="B104" s="11" t="s">
        <v>119</v>
      </c>
      <c r="C104" s="11" t="s">
        <v>80</v>
      </c>
      <c r="D104" s="11" t="s">
        <v>78</v>
      </c>
      <c r="E104" s="8">
        <v>55</v>
      </c>
      <c r="H104" s="10"/>
      <c r="O104" s="10">
        <v>101</v>
      </c>
      <c r="P104" s="11" t="s">
        <v>196</v>
      </c>
      <c r="Q104" s="11" t="s">
        <v>6</v>
      </c>
      <c r="R104" s="11" t="s">
        <v>78</v>
      </c>
      <c r="S104" s="8">
        <v>70</v>
      </c>
      <c r="T104" s="4">
        <v>50</v>
      </c>
    </row>
    <row r="105" spans="1:20" x14ac:dyDescent="0.45">
      <c r="A105" s="10">
        <v>102</v>
      </c>
      <c r="B105" s="11" t="s">
        <v>75</v>
      </c>
      <c r="C105" s="11" t="s">
        <v>34</v>
      </c>
      <c r="D105" s="11" t="s">
        <v>7</v>
      </c>
      <c r="E105" s="8">
        <v>70</v>
      </c>
      <c r="H105" s="10"/>
      <c r="O105" s="10"/>
      <c r="T105" s="4"/>
    </row>
    <row r="106" spans="1:20" x14ac:dyDescent="0.45">
      <c r="A106" s="10">
        <v>103</v>
      </c>
      <c r="B106" s="11" t="s">
        <v>125</v>
      </c>
      <c r="C106" s="11" t="s">
        <v>6</v>
      </c>
      <c r="D106" s="11" t="s">
        <v>78</v>
      </c>
      <c r="E106" s="8">
        <v>60</v>
      </c>
      <c r="H106" s="10"/>
      <c r="O106" s="10"/>
      <c r="T106" s="4"/>
    </row>
    <row r="107" spans="1:20" x14ac:dyDescent="0.45">
      <c r="A107" s="10">
        <v>104</v>
      </c>
      <c r="B107" s="11" t="s">
        <v>65</v>
      </c>
      <c r="C107" s="11" t="s">
        <v>16</v>
      </c>
      <c r="D107" s="11" t="s">
        <v>7</v>
      </c>
      <c r="E107" s="8">
        <v>45</v>
      </c>
      <c r="H107" s="10"/>
      <c r="O107" s="10"/>
    </row>
    <row r="108" spans="1:20" x14ac:dyDescent="0.45">
      <c r="A108" s="10">
        <v>105</v>
      </c>
      <c r="B108" s="11" t="s">
        <v>91</v>
      </c>
      <c r="C108" s="11" t="s">
        <v>22</v>
      </c>
      <c r="D108" s="11" t="s">
        <v>82</v>
      </c>
      <c r="E108" s="8">
        <v>70</v>
      </c>
      <c r="H108" s="10"/>
      <c r="O108" s="10"/>
    </row>
    <row r="109" spans="1:20" x14ac:dyDescent="0.45">
      <c r="A109" s="10">
        <v>106</v>
      </c>
      <c r="B109" s="11" t="s">
        <v>164</v>
      </c>
      <c r="C109" s="11" t="s">
        <v>72</v>
      </c>
      <c r="D109" s="11" t="s">
        <v>78</v>
      </c>
      <c r="E109" s="8">
        <v>55</v>
      </c>
      <c r="H109" s="10"/>
      <c r="O109" s="10"/>
      <c r="P109" s="11"/>
      <c r="Q109" s="11"/>
      <c r="R109" s="11"/>
      <c r="S109" s="8"/>
    </row>
    <row r="110" spans="1:20" x14ac:dyDescent="0.45">
      <c r="A110" s="10">
        <v>107</v>
      </c>
      <c r="B110" s="11" t="s">
        <v>130</v>
      </c>
      <c r="C110" s="11" t="s">
        <v>29</v>
      </c>
      <c r="D110" s="11" t="s">
        <v>78</v>
      </c>
      <c r="E110" s="8">
        <v>50</v>
      </c>
      <c r="H110" s="10"/>
      <c r="O110" s="10"/>
      <c r="P110" s="11"/>
      <c r="Q110" s="11"/>
      <c r="R110" s="11"/>
      <c r="S110" s="8"/>
    </row>
    <row r="111" spans="1:20" x14ac:dyDescent="0.45">
      <c r="A111" s="10">
        <v>108</v>
      </c>
      <c r="B111" s="11" t="s">
        <v>362</v>
      </c>
      <c r="C111" s="11" t="s">
        <v>6</v>
      </c>
      <c r="D111" s="11" t="s">
        <v>7</v>
      </c>
      <c r="E111" s="8">
        <v>80</v>
      </c>
      <c r="H111" s="10"/>
      <c r="O111" s="10"/>
    </row>
    <row r="112" spans="1:20" x14ac:dyDescent="0.45">
      <c r="A112" s="10">
        <v>109</v>
      </c>
      <c r="B112" s="11" t="s">
        <v>128</v>
      </c>
      <c r="C112" s="11" t="s">
        <v>72</v>
      </c>
      <c r="D112" s="11" t="s">
        <v>78</v>
      </c>
      <c r="E112" s="8">
        <v>65</v>
      </c>
      <c r="H112" s="10"/>
      <c r="O112" s="10"/>
    </row>
    <row r="113" spans="1:15" x14ac:dyDescent="0.45">
      <c r="A113" s="10">
        <v>110</v>
      </c>
      <c r="B113" s="11" t="s">
        <v>89</v>
      </c>
      <c r="C113" s="11" t="s">
        <v>16</v>
      </c>
      <c r="D113" s="11" t="s">
        <v>82</v>
      </c>
      <c r="E113" s="8">
        <v>70</v>
      </c>
      <c r="H113" s="10"/>
      <c r="O113" s="10"/>
    </row>
    <row r="114" spans="1:15" x14ac:dyDescent="0.45">
      <c r="A114" s="10">
        <v>111</v>
      </c>
      <c r="B114" s="11" t="s">
        <v>143</v>
      </c>
      <c r="C114" s="11" t="s">
        <v>34</v>
      </c>
      <c r="D114" s="11" t="s">
        <v>78</v>
      </c>
      <c r="E114" s="8">
        <v>60</v>
      </c>
      <c r="H114" s="10"/>
      <c r="O114" s="10"/>
    </row>
    <row r="115" spans="1:15" x14ac:dyDescent="0.45">
      <c r="A115" s="10">
        <v>112</v>
      </c>
      <c r="B115" s="11" t="s">
        <v>371</v>
      </c>
      <c r="C115" s="11" t="s">
        <v>27</v>
      </c>
      <c r="D115" s="11" t="s">
        <v>78</v>
      </c>
      <c r="E115" s="8" t="s">
        <v>24</v>
      </c>
      <c r="H115" s="10"/>
      <c r="O115" s="10"/>
    </row>
    <row r="116" spans="1:15" x14ac:dyDescent="0.45">
      <c r="A116" s="10">
        <v>113</v>
      </c>
      <c r="B116" s="11" t="s">
        <v>403</v>
      </c>
      <c r="C116" s="11" t="s">
        <v>60</v>
      </c>
      <c r="D116" s="11" t="s">
        <v>7</v>
      </c>
      <c r="E116" s="8">
        <v>50</v>
      </c>
      <c r="H116" s="10"/>
      <c r="O116" s="10"/>
    </row>
    <row r="117" spans="1:15" x14ac:dyDescent="0.45">
      <c r="A117" s="10">
        <v>114</v>
      </c>
      <c r="B117" s="11" t="s">
        <v>373</v>
      </c>
      <c r="C117" s="11" t="s">
        <v>60</v>
      </c>
      <c r="D117" s="11" t="s">
        <v>78</v>
      </c>
      <c r="E117" s="8">
        <v>40</v>
      </c>
      <c r="H117" s="10"/>
      <c r="O117" s="10"/>
    </row>
    <row r="118" spans="1:15" x14ac:dyDescent="0.45">
      <c r="A118" s="10">
        <v>115</v>
      </c>
      <c r="B118" s="11" t="s">
        <v>158</v>
      </c>
      <c r="C118" s="11" t="s">
        <v>72</v>
      </c>
      <c r="D118" s="11" t="s">
        <v>78</v>
      </c>
      <c r="E118" s="8">
        <v>55</v>
      </c>
      <c r="H118" s="10"/>
      <c r="O118" s="10"/>
    </row>
    <row r="119" spans="1:15" x14ac:dyDescent="0.45">
      <c r="A119" s="10">
        <v>116</v>
      </c>
      <c r="B119" s="11" t="s">
        <v>404</v>
      </c>
      <c r="C119" s="11" t="s">
        <v>19</v>
      </c>
      <c r="D119" s="11" t="s">
        <v>78</v>
      </c>
      <c r="E119" s="8">
        <v>60</v>
      </c>
      <c r="H119" s="10"/>
      <c r="O119" s="10"/>
    </row>
    <row r="120" spans="1:15" x14ac:dyDescent="0.45">
      <c r="A120" s="10">
        <v>117</v>
      </c>
      <c r="B120" s="11" t="s">
        <v>405</v>
      </c>
      <c r="C120" s="11" t="s">
        <v>14</v>
      </c>
      <c r="D120" s="11" t="s">
        <v>7</v>
      </c>
      <c r="E120" s="8">
        <v>55</v>
      </c>
      <c r="H120" s="10"/>
      <c r="O120" s="10"/>
    </row>
    <row r="121" spans="1:15" ht="37" x14ac:dyDescent="0.45">
      <c r="A121" s="10">
        <v>118</v>
      </c>
      <c r="B121" s="11" t="s">
        <v>375</v>
      </c>
      <c r="C121" s="11" t="s">
        <v>22</v>
      </c>
      <c r="D121" s="11" t="s">
        <v>78</v>
      </c>
      <c r="E121" s="8">
        <v>55</v>
      </c>
      <c r="H121" s="10"/>
      <c r="O121" s="10"/>
    </row>
    <row r="122" spans="1:15" x14ac:dyDescent="0.45">
      <c r="A122" s="10">
        <v>119</v>
      </c>
      <c r="B122" s="11" t="s">
        <v>137</v>
      </c>
      <c r="C122" s="11" t="s">
        <v>72</v>
      </c>
      <c r="D122" s="11" t="s">
        <v>78</v>
      </c>
      <c r="E122" s="8" t="s">
        <v>57</v>
      </c>
      <c r="H122" s="10"/>
      <c r="O122" s="10"/>
    </row>
    <row r="123" spans="1:15" x14ac:dyDescent="0.45">
      <c r="A123" s="10">
        <v>120</v>
      </c>
      <c r="B123" s="11" t="s">
        <v>93</v>
      </c>
      <c r="C123" s="11" t="s">
        <v>60</v>
      </c>
      <c r="D123" s="11" t="s">
        <v>82</v>
      </c>
      <c r="E123" s="8">
        <v>80</v>
      </c>
      <c r="H123" s="10"/>
      <c r="O123" s="10"/>
    </row>
    <row r="124" spans="1:15" x14ac:dyDescent="0.45">
      <c r="A124" s="10">
        <v>121</v>
      </c>
      <c r="B124" s="11" t="s">
        <v>307</v>
      </c>
      <c r="C124" s="11" t="s">
        <v>34</v>
      </c>
      <c r="D124" s="11" t="s">
        <v>78</v>
      </c>
      <c r="E124" s="8">
        <v>45</v>
      </c>
      <c r="H124" s="10"/>
      <c r="O124" s="10"/>
    </row>
    <row r="125" spans="1:15" x14ac:dyDescent="0.45">
      <c r="A125" s="10">
        <v>122</v>
      </c>
      <c r="B125" s="11" t="s">
        <v>309</v>
      </c>
      <c r="C125" s="11" t="s">
        <v>60</v>
      </c>
      <c r="D125" s="11" t="s">
        <v>78</v>
      </c>
      <c r="E125" s="8">
        <v>65</v>
      </c>
      <c r="H125" s="10"/>
      <c r="O125" s="10"/>
    </row>
    <row r="126" spans="1:15" x14ac:dyDescent="0.45">
      <c r="A126" s="10">
        <v>123</v>
      </c>
      <c r="B126" s="11" t="s">
        <v>142</v>
      </c>
      <c r="C126" s="11" t="s">
        <v>34</v>
      </c>
      <c r="D126" s="11" t="s">
        <v>78</v>
      </c>
      <c r="E126" s="8">
        <v>65</v>
      </c>
      <c r="H126" s="10"/>
      <c r="O126" s="10"/>
    </row>
    <row r="127" spans="1:15" x14ac:dyDescent="0.45">
      <c r="A127" s="10">
        <v>124</v>
      </c>
      <c r="B127" s="11" t="s">
        <v>149</v>
      </c>
      <c r="C127" s="11" t="s">
        <v>27</v>
      </c>
      <c r="D127" s="11" t="s">
        <v>78</v>
      </c>
      <c r="E127" s="8">
        <v>40</v>
      </c>
      <c r="H127" s="10"/>
      <c r="O127" s="10"/>
    </row>
    <row r="128" spans="1:15" x14ac:dyDescent="0.45">
      <c r="A128" s="10">
        <v>125</v>
      </c>
      <c r="B128" s="11" t="s">
        <v>323</v>
      </c>
      <c r="C128" s="11" t="s">
        <v>136</v>
      </c>
      <c r="D128" s="11" t="s">
        <v>7</v>
      </c>
      <c r="E128" s="8">
        <v>55</v>
      </c>
      <c r="H128" s="10"/>
      <c r="O128" s="10"/>
    </row>
    <row r="129" spans="1:15" x14ac:dyDescent="0.45">
      <c r="A129" s="10">
        <v>126</v>
      </c>
      <c r="B129" s="11" t="s">
        <v>313</v>
      </c>
      <c r="C129" s="11" t="s">
        <v>6</v>
      </c>
      <c r="D129" s="11" t="s">
        <v>78</v>
      </c>
      <c r="E129" s="8">
        <v>55</v>
      </c>
      <c r="H129" s="10"/>
      <c r="O129" s="10"/>
    </row>
    <row r="130" spans="1:15" x14ac:dyDescent="0.45">
      <c r="A130" s="10">
        <v>127</v>
      </c>
      <c r="B130" s="11" t="s">
        <v>310</v>
      </c>
      <c r="C130" s="11" t="s">
        <v>19</v>
      </c>
      <c r="D130" s="11" t="s">
        <v>78</v>
      </c>
      <c r="E130" s="8">
        <v>60</v>
      </c>
      <c r="H130" s="10"/>
      <c r="O130" s="10"/>
    </row>
    <row r="131" spans="1:15" x14ac:dyDescent="0.45">
      <c r="A131" s="10">
        <v>128</v>
      </c>
      <c r="B131" s="11" t="s">
        <v>144</v>
      </c>
      <c r="C131" s="11" t="s">
        <v>72</v>
      </c>
      <c r="D131" s="11" t="s">
        <v>78</v>
      </c>
      <c r="E131" s="8">
        <v>35</v>
      </c>
      <c r="H131" s="10"/>
      <c r="O131" s="10"/>
    </row>
    <row r="132" spans="1:15" x14ac:dyDescent="0.45">
      <c r="A132" s="10">
        <v>129</v>
      </c>
      <c r="B132" s="11" t="s">
        <v>376</v>
      </c>
      <c r="C132" s="11" t="s">
        <v>60</v>
      </c>
      <c r="D132" s="11" t="s">
        <v>78</v>
      </c>
      <c r="E132" s="8">
        <v>35</v>
      </c>
      <c r="H132" s="10"/>
      <c r="O132" s="10"/>
    </row>
    <row r="133" spans="1:15" x14ac:dyDescent="0.45">
      <c r="A133" s="10">
        <v>130</v>
      </c>
      <c r="B133" s="11" t="s">
        <v>406</v>
      </c>
      <c r="C133" s="11" t="s">
        <v>136</v>
      </c>
      <c r="D133" s="11" t="s">
        <v>78</v>
      </c>
      <c r="E133" s="8">
        <v>45</v>
      </c>
      <c r="H133" s="10"/>
      <c r="O133" s="10"/>
    </row>
    <row r="134" spans="1:15" x14ac:dyDescent="0.45">
      <c r="A134" s="10">
        <v>131</v>
      </c>
      <c r="B134" s="11" t="s">
        <v>407</v>
      </c>
      <c r="C134" s="11" t="s">
        <v>16</v>
      </c>
      <c r="D134" s="11" t="s">
        <v>82</v>
      </c>
      <c r="E134" s="8">
        <v>70</v>
      </c>
      <c r="H134" s="10"/>
      <c r="O134" s="10"/>
    </row>
    <row r="135" spans="1:15" x14ac:dyDescent="0.45">
      <c r="A135" s="10">
        <v>132</v>
      </c>
      <c r="B135" s="11" t="s">
        <v>148</v>
      </c>
      <c r="C135" s="11" t="s">
        <v>27</v>
      </c>
      <c r="D135" s="11" t="s">
        <v>78</v>
      </c>
      <c r="E135" s="8" t="s">
        <v>24</v>
      </c>
      <c r="H135" s="10"/>
      <c r="O135" s="10"/>
    </row>
    <row r="136" spans="1:15" x14ac:dyDescent="0.45">
      <c r="A136" s="10">
        <v>133</v>
      </c>
      <c r="B136" s="11" t="s">
        <v>126</v>
      </c>
      <c r="C136" s="11" t="s">
        <v>22</v>
      </c>
      <c r="D136" s="11" t="s">
        <v>78</v>
      </c>
      <c r="E136" s="8">
        <v>60</v>
      </c>
      <c r="H136" s="10"/>
      <c r="O136" s="10"/>
    </row>
    <row r="137" spans="1:15" x14ac:dyDescent="0.45">
      <c r="A137" s="10">
        <v>134</v>
      </c>
      <c r="B137" s="11" t="s">
        <v>90</v>
      </c>
      <c r="C137" s="11" t="s">
        <v>37</v>
      </c>
      <c r="D137" s="11" t="s">
        <v>7</v>
      </c>
      <c r="E137" s="8">
        <v>50</v>
      </c>
      <c r="H137" s="10"/>
      <c r="O137" s="10"/>
    </row>
    <row r="138" spans="1:15" x14ac:dyDescent="0.45">
      <c r="A138" s="10">
        <v>135</v>
      </c>
      <c r="B138" s="11" t="s">
        <v>129</v>
      </c>
      <c r="C138" s="11" t="s">
        <v>37</v>
      </c>
      <c r="D138" s="11" t="s">
        <v>78</v>
      </c>
      <c r="E138" s="8">
        <v>40</v>
      </c>
      <c r="H138" s="10"/>
      <c r="O138" s="10"/>
    </row>
    <row r="139" spans="1:15" x14ac:dyDescent="0.45">
      <c r="A139" s="10">
        <v>136</v>
      </c>
      <c r="B139" s="11" t="s">
        <v>140</v>
      </c>
      <c r="C139" s="11" t="s">
        <v>27</v>
      </c>
      <c r="D139" s="11" t="s">
        <v>78</v>
      </c>
      <c r="E139" s="8" t="s">
        <v>24</v>
      </c>
      <c r="H139" s="10"/>
      <c r="O139" s="10"/>
    </row>
    <row r="140" spans="1:15" x14ac:dyDescent="0.45">
      <c r="A140" s="10">
        <v>137</v>
      </c>
      <c r="B140" s="11" t="s">
        <v>160</v>
      </c>
      <c r="C140" s="11" t="s">
        <v>6</v>
      </c>
      <c r="D140" s="11" t="s">
        <v>78</v>
      </c>
      <c r="E140" s="8">
        <v>55</v>
      </c>
      <c r="H140" s="10"/>
      <c r="O140" s="10"/>
    </row>
    <row r="141" spans="1:15" x14ac:dyDescent="0.45">
      <c r="A141" s="10">
        <v>138</v>
      </c>
      <c r="B141" s="11" t="s">
        <v>321</v>
      </c>
      <c r="C141" s="11" t="s">
        <v>6</v>
      </c>
      <c r="D141" s="11" t="s">
        <v>78</v>
      </c>
      <c r="E141" s="8">
        <v>60</v>
      </c>
      <c r="H141" s="10"/>
      <c r="O141" s="10"/>
    </row>
    <row r="142" spans="1:15" x14ac:dyDescent="0.45">
      <c r="A142" s="10">
        <v>139</v>
      </c>
      <c r="B142" s="11" t="s">
        <v>138</v>
      </c>
      <c r="C142" s="11" t="s">
        <v>6</v>
      </c>
      <c r="D142" s="11" t="s">
        <v>78</v>
      </c>
      <c r="E142" s="8">
        <v>55</v>
      </c>
      <c r="H142" s="10"/>
      <c r="O142" s="10"/>
    </row>
    <row r="143" spans="1:15" x14ac:dyDescent="0.45">
      <c r="A143" s="10">
        <v>140</v>
      </c>
      <c r="B143" s="11" t="s">
        <v>150</v>
      </c>
      <c r="C143" s="11" t="s">
        <v>60</v>
      </c>
      <c r="D143" s="11" t="s">
        <v>78</v>
      </c>
      <c r="E143" s="8">
        <v>60</v>
      </c>
      <c r="H143" s="10"/>
      <c r="O143" s="10"/>
    </row>
    <row r="144" spans="1:15" x14ac:dyDescent="0.45">
      <c r="A144" s="10">
        <v>141</v>
      </c>
      <c r="B144" s="11" t="s">
        <v>141</v>
      </c>
      <c r="C144" s="11" t="s">
        <v>22</v>
      </c>
      <c r="D144" s="11" t="s">
        <v>78</v>
      </c>
      <c r="E144" s="8">
        <v>50</v>
      </c>
      <c r="H144" s="10"/>
      <c r="O144" s="10"/>
    </row>
    <row r="145" spans="1:15" x14ac:dyDescent="0.45">
      <c r="A145" s="10">
        <v>142</v>
      </c>
      <c r="B145" s="11" t="s">
        <v>372</v>
      </c>
      <c r="C145" s="11" t="s">
        <v>46</v>
      </c>
      <c r="D145" s="11" t="s">
        <v>78</v>
      </c>
      <c r="E145" s="8">
        <v>60</v>
      </c>
      <c r="H145" s="10"/>
      <c r="O145" s="10"/>
    </row>
    <row r="146" spans="1:15" x14ac:dyDescent="0.45">
      <c r="A146" s="10">
        <v>143</v>
      </c>
      <c r="B146" s="11" t="s">
        <v>92</v>
      </c>
      <c r="C146" s="11" t="s">
        <v>80</v>
      </c>
      <c r="D146" s="11" t="s">
        <v>82</v>
      </c>
      <c r="E146" s="8">
        <v>70</v>
      </c>
      <c r="H146" s="10"/>
      <c r="O146" s="10"/>
    </row>
    <row r="147" spans="1:15" x14ac:dyDescent="0.45">
      <c r="A147" s="10">
        <v>144</v>
      </c>
      <c r="B147" s="11" t="s">
        <v>319</v>
      </c>
      <c r="C147" s="11" t="s">
        <v>60</v>
      </c>
      <c r="D147" s="11" t="s">
        <v>78</v>
      </c>
      <c r="E147" s="8">
        <v>45</v>
      </c>
      <c r="H147" s="10"/>
      <c r="O147" s="10"/>
    </row>
    <row r="148" spans="1:15" x14ac:dyDescent="0.45">
      <c r="A148" s="10">
        <v>145</v>
      </c>
      <c r="B148" s="11" t="s">
        <v>159</v>
      </c>
      <c r="C148" s="11" t="s">
        <v>10</v>
      </c>
      <c r="D148" s="11" t="s">
        <v>78</v>
      </c>
      <c r="E148" s="8">
        <v>65</v>
      </c>
      <c r="H148" s="10"/>
      <c r="O148" s="10"/>
    </row>
    <row r="149" spans="1:15" x14ac:dyDescent="0.45">
      <c r="A149" s="10">
        <v>146</v>
      </c>
      <c r="B149" s="11" t="s">
        <v>169</v>
      </c>
      <c r="C149" s="11" t="s">
        <v>37</v>
      </c>
      <c r="D149" s="11" t="s">
        <v>78</v>
      </c>
      <c r="E149" s="8">
        <v>55</v>
      </c>
      <c r="H149" s="10"/>
      <c r="O149" s="10"/>
    </row>
    <row r="150" spans="1:15" x14ac:dyDescent="0.45">
      <c r="A150" s="10">
        <v>147</v>
      </c>
      <c r="B150" s="11" t="s">
        <v>408</v>
      </c>
      <c r="C150" s="11" t="s">
        <v>37</v>
      </c>
      <c r="D150" s="11" t="s">
        <v>78</v>
      </c>
      <c r="E150" s="8">
        <v>40</v>
      </c>
      <c r="H150" s="10"/>
      <c r="O150" s="10"/>
    </row>
    <row r="151" spans="1:15" x14ac:dyDescent="0.45">
      <c r="A151" s="10">
        <v>148</v>
      </c>
      <c r="B151" s="11" t="s">
        <v>147</v>
      </c>
      <c r="C151" s="11" t="s">
        <v>16</v>
      </c>
      <c r="D151" s="11" t="s">
        <v>78</v>
      </c>
      <c r="E151" s="8">
        <v>50</v>
      </c>
      <c r="H151" s="10"/>
      <c r="O151" s="10"/>
    </row>
    <row r="152" spans="1:15" x14ac:dyDescent="0.45">
      <c r="A152" s="10">
        <v>149</v>
      </c>
      <c r="B152" s="11" t="s">
        <v>170</v>
      </c>
      <c r="C152" s="11" t="s">
        <v>72</v>
      </c>
      <c r="D152" s="11" t="s">
        <v>78</v>
      </c>
      <c r="E152" s="8">
        <v>55</v>
      </c>
      <c r="H152" s="10"/>
      <c r="O152" s="10"/>
    </row>
    <row r="153" spans="1:15" x14ac:dyDescent="0.45">
      <c r="A153" s="10">
        <v>150</v>
      </c>
      <c r="B153" s="11" t="s">
        <v>320</v>
      </c>
      <c r="C153" s="11" t="s">
        <v>34</v>
      </c>
      <c r="D153" s="11" t="s">
        <v>78</v>
      </c>
      <c r="E153" s="8">
        <v>70</v>
      </c>
      <c r="H153" s="10"/>
      <c r="O153" s="10"/>
    </row>
    <row r="154" spans="1:15" x14ac:dyDescent="0.45">
      <c r="A154" s="10">
        <v>151</v>
      </c>
      <c r="B154" s="11" t="s">
        <v>98</v>
      </c>
      <c r="C154" s="11" t="s">
        <v>60</v>
      </c>
      <c r="D154" s="11" t="s">
        <v>7</v>
      </c>
      <c r="E154" s="8">
        <v>75</v>
      </c>
      <c r="H154" s="10"/>
      <c r="O154" s="10"/>
    </row>
    <row r="155" spans="1:15" x14ac:dyDescent="0.45">
      <c r="A155" s="10">
        <v>152</v>
      </c>
      <c r="B155" s="11" t="s">
        <v>105</v>
      </c>
      <c r="C155" s="11" t="s">
        <v>60</v>
      </c>
      <c r="D155" s="11" t="s">
        <v>7</v>
      </c>
      <c r="E155" s="8">
        <v>70</v>
      </c>
      <c r="H155" s="10"/>
      <c r="O155" s="10"/>
    </row>
    <row r="156" spans="1:15" x14ac:dyDescent="0.45">
      <c r="A156" s="10">
        <v>153</v>
      </c>
      <c r="B156" s="11" t="s">
        <v>166</v>
      </c>
      <c r="C156" s="11" t="s">
        <v>16</v>
      </c>
      <c r="D156" s="11" t="s">
        <v>78</v>
      </c>
      <c r="E156" s="8">
        <v>60</v>
      </c>
      <c r="H156" s="10"/>
      <c r="O156" s="10"/>
    </row>
    <row r="157" spans="1:15" x14ac:dyDescent="0.45">
      <c r="A157" s="10">
        <v>154</v>
      </c>
      <c r="B157" s="11" t="s">
        <v>154</v>
      </c>
      <c r="C157" s="11" t="s">
        <v>80</v>
      </c>
      <c r="D157" s="11" t="s">
        <v>78</v>
      </c>
      <c r="E157" s="8">
        <v>55</v>
      </c>
      <c r="H157" s="10"/>
      <c r="O157" s="10"/>
    </row>
    <row r="158" spans="1:15" x14ac:dyDescent="0.45">
      <c r="A158" s="10">
        <v>155</v>
      </c>
      <c r="B158" s="11" t="s">
        <v>409</v>
      </c>
      <c r="C158" s="11" t="s">
        <v>46</v>
      </c>
      <c r="D158" s="11" t="s">
        <v>78</v>
      </c>
      <c r="E158" s="8">
        <v>55</v>
      </c>
      <c r="H158" s="10"/>
      <c r="O158" s="10"/>
    </row>
    <row r="159" spans="1:15" x14ac:dyDescent="0.45">
      <c r="A159" s="10">
        <v>156</v>
      </c>
      <c r="B159" s="11" t="s">
        <v>155</v>
      </c>
      <c r="C159" s="11" t="s">
        <v>72</v>
      </c>
      <c r="D159" s="11" t="s">
        <v>78</v>
      </c>
      <c r="E159" s="8">
        <v>55</v>
      </c>
      <c r="H159" s="10"/>
      <c r="O159" s="10"/>
    </row>
    <row r="160" spans="1:15" x14ac:dyDescent="0.45">
      <c r="A160" s="10">
        <v>157</v>
      </c>
      <c r="B160" s="11" t="s">
        <v>165</v>
      </c>
      <c r="C160" s="11" t="s">
        <v>34</v>
      </c>
      <c r="D160" s="11" t="s">
        <v>78</v>
      </c>
      <c r="E160" s="8">
        <v>60</v>
      </c>
      <c r="H160" s="10"/>
      <c r="O160" s="10"/>
    </row>
    <row r="161" spans="1:15" x14ac:dyDescent="0.45">
      <c r="A161" s="10">
        <v>158</v>
      </c>
      <c r="B161" s="11" t="s">
        <v>175</v>
      </c>
      <c r="C161" s="11" t="s">
        <v>34</v>
      </c>
      <c r="D161" s="11" t="s">
        <v>78</v>
      </c>
      <c r="E161" s="8">
        <v>70</v>
      </c>
      <c r="H161" s="10"/>
      <c r="O161" s="10"/>
    </row>
    <row r="162" spans="1:15" x14ac:dyDescent="0.45">
      <c r="A162" s="10">
        <v>159</v>
      </c>
      <c r="B162" s="11" t="s">
        <v>410</v>
      </c>
      <c r="C162" s="11" t="s">
        <v>19</v>
      </c>
      <c r="D162" s="11" t="s">
        <v>78</v>
      </c>
      <c r="E162" s="8">
        <v>65</v>
      </c>
      <c r="H162" s="10"/>
      <c r="O162" s="10"/>
    </row>
    <row r="163" spans="1:15" x14ac:dyDescent="0.45">
      <c r="A163" s="10">
        <v>160</v>
      </c>
      <c r="B163" s="11" t="s">
        <v>411</v>
      </c>
      <c r="C163" s="11" t="s">
        <v>6</v>
      </c>
      <c r="D163" s="11" t="s">
        <v>78</v>
      </c>
      <c r="E163" s="8">
        <v>55</v>
      </c>
      <c r="H163" s="10"/>
      <c r="O163" s="10"/>
    </row>
    <row r="164" spans="1:15" x14ac:dyDescent="0.45">
      <c r="A164" s="10">
        <v>161</v>
      </c>
      <c r="B164" s="11" t="s">
        <v>173</v>
      </c>
      <c r="C164" s="11" t="s">
        <v>174</v>
      </c>
      <c r="D164" s="11" t="s">
        <v>78</v>
      </c>
      <c r="E164" s="8">
        <v>55</v>
      </c>
      <c r="H164" s="10"/>
      <c r="O164" s="10"/>
    </row>
    <row r="165" spans="1:15" x14ac:dyDescent="0.45">
      <c r="A165" s="10">
        <v>162</v>
      </c>
      <c r="B165" s="11" t="s">
        <v>177</v>
      </c>
      <c r="C165" s="11" t="s">
        <v>16</v>
      </c>
      <c r="D165" s="11" t="s">
        <v>78</v>
      </c>
      <c r="E165" s="8">
        <v>65</v>
      </c>
      <c r="H165" s="10"/>
      <c r="O165" s="10"/>
    </row>
    <row r="166" spans="1:15" x14ac:dyDescent="0.45">
      <c r="A166" s="10">
        <v>163</v>
      </c>
      <c r="B166" s="11" t="s">
        <v>172</v>
      </c>
      <c r="C166" s="11" t="s">
        <v>10</v>
      </c>
      <c r="D166" s="11" t="s">
        <v>78</v>
      </c>
      <c r="E166" s="8">
        <v>60</v>
      </c>
      <c r="H166" s="10"/>
      <c r="O166" s="10"/>
    </row>
    <row r="167" spans="1:15" x14ac:dyDescent="0.45">
      <c r="A167" s="10">
        <v>164</v>
      </c>
      <c r="B167" s="11" t="s">
        <v>161</v>
      </c>
      <c r="C167" s="11" t="s">
        <v>27</v>
      </c>
      <c r="D167" s="11" t="s">
        <v>78</v>
      </c>
      <c r="E167" s="8">
        <v>35</v>
      </c>
      <c r="H167" s="10"/>
      <c r="O167" s="10"/>
    </row>
    <row r="168" spans="1:15" x14ac:dyDescent="0.45">
      <c r="A168" s="10">
        <v>165</v>
      </c>
      <c r="B168" s="11" t="s">
        <v>412</v>
      </c>
      <c r="C168" s="11" t="s">
        <v>16</v>
      </c>
      <c r="D168" s="11" t="s">
        <v>78</v>
      </c>
      <c r="E168" s="8">
        <v>70</v>
      </c>
      <c r="H168" s="10"/>
      <c r="O168" s="10"/>
    </row>
    <row r="169" spans="1:15" x14ac:dyDescent="0.45">
      <c r="A169" s="10">
        <v>166</v>
      </c>
      <c r="B169" s="11" t="s">
        <v>171</v>
      </c>
      <c r="C169" s="11" t="s">
        <v>72</v>
      </c>
      <c r="D169" s="11" t="s">
        <v>78</v>
      </c>
      <c r="E169" s="8">
        <v>60</v>
      </c>
      <c r="H169" s="10"/>
      <c r="O169" s="10"/>
    </row>
    <row r="170" spans="1:15" x14ac:dyDescent="0.45">
      <c r="A170" s="10">
        <v>167</v>
      </c>
      <c r="B170" s="11" t="s">
        <v>182</v>
      </c>
      <c r="C170" s="11" t="s">
        <v>14</v>
      </c>
      <c r="D170" s="11" t="s">
        <v>78</v>
      </c>
      <c r="E170" s="8">
        <v>65</v>
      </c>
      <c r="H170" s="10"/>
      <c r="O170" s="10"/>
    </row>
    <row r="171" spans="1:15" x14ac:dyDescent="0.45">
      <c r="A171" s="10">
        <v>168</v>
      </c>
      <c r="B171" s="11" t="s">
        <v>113</v>
      </c>
      <c r="C171" s="11" t="s">
        <v>103</v>
      </c>
      <c r="D171" s="11" t="s">
        <v>7</v>
      </c>
      <c r="E171" s="8">
        <v>70</v>
      </c>
      <c r="H171" s="10"/>
      <c r="O171" s="10"/>
    </row>
    <row r="172" spans="1:15" x14ac:dyDescent="0.45">
      <c r="A172" s="10">
        <v>169</v>
      </c>
      <c r="B172" s="11" t="s">
        <v>183</v>
      </c>
      <c r="C172" s="11" t="s">
        <v>80</v>
      </c>
      <c r="D172" s="11" t="s">
        <v>78</v>
      </c>
      <c r="E172" s="8">
        <v>55</v>
      </c>
      <c r="H172" s="10"/>
      <c r="O172" s="10"/>
    </row>
    <row r="173" spans="1:15" x14ac:dyDescent="0.45">
      <c r="A173" s="10">
        <v>170</v>
      </c>
      <c r="B173" s="11" t="s">
        <v>334</v>
      </c>
      <c r="C173" s="11" t="s">
        <v>60</v>
      </c>
      <c r="D173" s="11" t="s">
        <v>78</v>
      </c>
      <c r="E173" s="8">
        <v>60</v>
      </c>
      <c r="H173" s="10"/>
      <c r="O173" s="10"/>
    </row>
    <row r="174" spans="1:15" x14ac:dyDescent="0.45">
      <c r="A174" s="10">
        <v>171</v>
      </c>
      <c r="B174" s="11" t="s">
        <v>178</v>
      </c>
      <c r="C174" s="11" t="s">
        <v>72</v>
      </c>
      <c r="D174" s="11" t="s">
        <v>78</v>
      </c>
      <c r="E174" s="8">
        <v>65</v>
      </c>
      <c r="H174" s="10"/>
      <c r="O174" s="10"/>
    </row>
    <row r="175" spans="1:15" x14ac:dyDescent="0.45">
      <c r="A175" s="10">
        <v>172</v>
      </c>
      <c r="B175" s="11" t="s">
        <v>184</v>
      </c>
      <c r="C175" s="11" t="s">
        <v>34</v>
      </c>
      <c r="D175" s="11" t="s">
        <v>78</v>
      </c>
      <c r="E175" s="8">
        <v>75</v>
      </c>
      <c r="H175" s="10"/>
      <c r="O175" s="10"/>
    </row>
    <row r="176" spans="1:15" x14ac:dyDescent="0.45">
      <c r="A176" s="10">
        <v>173</v>
      </c>
      <c r="B176" s="11" t="s">
        <v>188</v>
      </c>
      <c r="C176" s="11" t="s">
        <v>60</v>
      </c>
      <c r="D176" s="11" t="s">
        <v>78</v>
      </c>
      <c r="E176" s="8">
        <v>60</v>
      </c>
      <c r="H176" s="10"/>
      <c r="O176" s="10"/>
    </row>
    <row r="177" spans="1:15" x14ac:dyDescent="0.45">
      <c r="A177" s="10">
        <v>174</v>
      </c>
      <c r="B177" s="11" t="s">
        <v>413</v>
      </c>
      <c r="C177" s="11" t="s">
        <v>14</v>
      </c>
      <c r="D177" s="11" t="s">
        <v>78</v>
      </c>
      <c r="E177" s="8">
        <v>50</v>
      </c>
      <c r="H177" s="10"/>
      <c r="O177" s="10"/>
    </row>
    <row r="178" spans="1:15" x14ac:dyDescent="0.45">
      <c r="A178" s="10">
        <v>175</v>
      </c>
      <c r="B178" s="11" t="s">
        <v>185</v>
      </c>
      <c r="C178" s="11" t="s">
        <v>14</v>
      </c>
      <c r="D178" s="11" t="s">
        <v>78</v>
      </c>
      <c r="E178" s="8">
        <v>65</v>
      </c>
      <c r="H178" s="10"/>
      <c r="O178" s="10"/>
    </row>
    <row r="179" spans="1:15" x14ac:dyDescent="0.45">
      <c r="A179" s="10">
        <v>176</v>
      </c>
      <c r="B179" s="11" t="s">
        <v>192</v>
      </c>
      <c r="C179" s="11" t="s">
        <v>72</v>
      </c>
      <c r="D179" s="11" t="s">
        <v>78</v>
      </c>
      <c r="E179" s="8">
        <v>50</v>
      </c>
      <c r="H179" s="10"/>
      <c r="O179" s="10"/>
    </row>
    <row r="180" spans="1:15" x14ac:dyDescent="0.45">
      <c r="A180" s="10">
        <v>177</v>
      </c>
      <c r="B180" s="11" t="s">
        <v>195</v>
      </c>
      <c r="C180" s="11" t="s">
        <v>16</v>
      </c>
      <c r="D180" s="11" t="s">
        <v>78</v>
      </c>
      <c r="E180" s="8">
        <v>70</v>
      </c>
      <c r="H180" s="10"/>
      <c r="O180" s="10"/>
    </row>
    <row r="181" spans="1:15" x14ac:dyDescent="0.45">
      <c r="A181" s="10">
        <v>178</v>
      </c>
      <c r="B181" s="11" t="s">
        <v>338</v>
      </c>
      <c r="C181" s="11" t="s">
        <v>10</v>
      </c>
      <c r="D181" s="11" t="s">
        <v>78</v>
      </c>
      <c r="E181" s="8">
        <v>65</v>
      </c>
      <c r="H181" s="10"/>
      <c r="O181" s="10"/>
    </row>
    <row r="182" spans="1:15" x14ac:dyDescent="0.45">
      <c r="A182" s="10">
        <v>179</v>
      </c>
      <c r="B182" s="11" t="s">
        <v>414</v>
      </c>
      <c r="C182" s="11" t="s">
        <v>60</v>
      </c>
      <c r="D182" s="11" t="s">
        <v>78</v>
      </c>
      <c r="E182" s="8">
        <v>65</v>
      </c>
      <c r="H182" s="10"/>
      <c r="O182" s="10"/>
    </row>
    <row r="183" spans="1:15" x14ac:dyDescent="0.45">
      <c r="A183" s="10">
        <v>180</v>
      </c>
      <c r="B183" s="11" t="s">
        <v>180</v>
      </c>
      <c r="C183" s="11" t="s">
        <v>6</v>
      </c>
      <c r="D183" s="11" t="s">
        <v>82</v>
      </c>
      <c r="E183" s="8">
        <v>85</v>
      </c>
      <c r="H183" s="10"/>
      <c r="O183" s="10"/>
    </row>
    <row r="184" spans="1:15" x14ac:dyDescent="0.45">
      <c r="A184" s="10">
        <v>181</v>
      </c>
      <c r="B184" s="11" t="s">
        <v>139</v>
      </c>
      <c r="C184" s="11" t="s">
        <v>60</v>
      </c>
      <c r="D184" s="11" t="s">
        <v>7</v>
      </c>
      <c r="E184" s="8">
        <v>80</v>
      </c>
      <c r="H184" s="10"/>
      <c r="O184" s="10"/>
    </row>
    <row r="185" spans="1:15" x14ac:dyDescent="0.45">
      <c r="A185" s="10">
        <v>182</v>
      </c>
      <c r="B185" s="11" t="s">
        <v>340</v>
      </c>
      <c r="C185" s="11" t="s">
        <v>19</v>
      </c>
      <c r="D185" s="11" t="s">
        <v>78</v>
      </c>
      <c r="E185" s="8">
        <v>75</v>
      </c>
      <c r="H185" s="10"/>
      <c r="O185" s="10"/>
    </row>
    <row r="186" spans="1:15" x14ac:dyDescent="0.45">
      <c r="A186" s="10">
        <v>183</v>
      </c>
      <c r="B186" s="11" t="s">
        <v>196</v>
      </c>
      <c r="C186" s="11" t="s">
        <v>6</v>
      </c>
      <c r="D186" s="11" t="s">
        <v>78</v>
      </c>
      <c r="E186" s="8">
        <v>70</v>
      </c>
      <c r="H186" s="10"/>
      <c r="O186" s="10"/>
    </row>
    <row r="187" spans="1:15" x14ac:dyDescent="0.45">
      <c r="A187" s="10"/>
    </row>
    <row r="190" spans="1:15" x14ac:dyDescent="0.45">
      <c r="A190" s="13"/>
      <c r="B190"/>
      <c r="C190"/>
      <c r="D190"/>
      <c r="E190" s="13"/>
      <c r="F190"/>
    </row>
    <row r="191" spans="1:15" x14ac:dyDescent="0.45">
      <c r="A191" s="13"/>
      <c r="B191"/>
      <c r="C191"/>
      <c r="D191"/>
      <c r="E191" s="13"/>
      <c r="F191"/>
    </row>
    <row r="192" spans="1:15" x14ac:dyDescent="0.45">
      <c r="A192" s="13"/>
      <c r="B192"/>
      <c r="C192"/>
      <c r="D192"/>
      <c r="E192" s="13"/>
      <c r="F192"/>
    </row>
    <row r="193" spans="1:6" x14ac:dyDescent="0.45">
      <c r="A193" s="13"/>
      <c r="B193"/>
      <c r="C193"/>
      <c r="D193"/>
      <c r="E193" s="13"/>
      <c r="F193"/>
    </row>
    <row r="194" spans="1:6" x14ac:dyDescent="0.45">
      <c r="A194" s="13"/>
      <c r="B194"/>
      <c r="C194"/>
      <c r="D194"/>
      <c r="E194" s="13"/>
      <c r="F194"/>
    </row>
    <row r="195" spans="1:6" x14ac:dyDescent="0.45">
      <c r="A195" s="13"/>
      <c r="B195"/>
      <c r="C195"/>
      <c r="D195"/>
      <c r="E195" s="13"/>
      <c r="F19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TEAMS</vt:lpstr>
      <vt:lpstr>Individuals</vt:lpstr>
      <vt:lpstr>Race 10</vt:lpstr>
      <vt:lpstr>Race 9</vt:lpstr>
      <vt:lpstr>Race 8</vt:lpstr>
      <vt:lpstr>Race 7</vt:lpstr>
      <vt:lpstr>Race 6</vt:lpstr>
      <vt:lpstr>Race 5</vt:lpstr>
      <vt:lpstr>Race 4</vt:lpstr>
      <vt:lpstr>Race 3</vt:lpstr>
      <vt:lpstr>Race 2</vt:lpstr>
      <vt:lpstr>Race 1 23-24 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Bobbie</cp:lastModifiedBy>
  <dcterms:created xsi:type="dcterms:W3CDTF">2023-11-02T20:01:09Z</dcterms:created>
  <dcterms:modified xsi:type="dcterms:W3CDTF">2024-04-07T18:02:05Z</dcterms:modified>
</cp:coreProperties>
</file>